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abogota-my.sharepoint.com/personal/janeth_torres_aguasdebogota_com_co/Documents/Documentos/2026/GAF/IPP VIGILANCIA/IPP/5. IPP/"/>
    </mc:Choice>
  </mc:AlternateContent>
  <xr:revisionPtr revIDLastSave="5" documentId="8_{ADF71BC5-CE41-4D4D-96BA-EC1BFE9B79CC}" xr6:coauthVersionLast="47" xr6:coauthVersionMax="47" xr10:uidLastSave="{0E83E7D0-A852-4C3F-89A6-1459317F8E4B}"/>
  <bookViews>
    <workbookView xWindow="-110" yWindow="-110" windowWidth="19420" windowHeight="10300" xr2:uid="{00000000-000D-0000-FFFF-FFFF00000000}"/>
  </bookViews>
  <sheets>
    <sheet name="MATRIZ DE RIESGOS" sheetId="1" r:id="rId1"/>
    <sheet name="Lista" sheetId="3" state="hidden" r:id="rId2"/>
    <sheet name="PROBABILIDAD" sheetId="2" r:id="rId3"/>
    <sheet name="IMPACTO" sheetId="7" r:id="rId4"/>
    <sheet name="VALORACION" sheetId="8" r:id="rId5"/>
    <sheet name="CATEGORIA" sheetId="9" r:id="rId6"/>
  </sheets>
  <definedNames>
    <definedName name="_xlnm.Print_Area" localSheetId="0">'MATRIZ DE RIESGOS'!$A$1:$AA$16</definedName>
    <definedName name="_xlnm.Print_Titles" localSheetId="0">'MATRIZ DE RIESGOS'!$9:$11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 l="1"/>
  <c r="T28" i="1" s="1"/>
  <c r="K28" i="1"/>
  <c r="L28" i="1" s="1"/>
  <c r="S27" i="1"/>
  <c r="T27" i="1" s="1"/>
  <c r="K27" i="1"/>
  <c r="L27" i="1" s="1"/>
  <c r="S26" i="1"/>
  <c r="T26" i="1" s="1"/>
  <c r="K26" i="1"/>
  <c r="L26" i="1" s="1"/>
  <c r="S25" i="1"/>
  <c r="T25" i="1" s="1"/>
  <c r="K25" i="1"/>
  <c r="L25" i="1" s="1"/>
  <c r="S24" i="1"/>
  <c r="T24" i="1" s="1"/>
  <c r="K24" i="1"/>
  <c r="L24" i="1" s="1"/>
  <c r="S23" i="1"/>
  <c r="T23" i="1" s="1"/>
  <c r="K23" i="1"/>
  <c r="L23" i="1" s="1"/>
  <c r="S22" i="1"/>
  <c r="T22" i="1" s="1"/>
  <c r="K22" i="1"/>
  <c r="L22" i="1" s="1"/>
  <c r="S21" i="1"/>
  <c r="T21" i="1" s="1"/>
  <c r="K21" i="1"/>
  <c r="L21" i="1" s="1"/>
  <c r="S20" i="1"/>
  <c r="T20" i="1" s="1"/>
  <c r="K20" i="1"/>
  <c r="L20" i="1" s="1"/>
  <c r="S19" i="1"/>
  <c r="T19" i="1" s="1"/>
  <c r="K19" i="1"/>
  <c r="L19" i="1" s="1"/>
  <c r="S18" i="1"/>
  <c r="T18" i="1" s="1"/>
  <c r="K18" i="1"/>
  <c r="L18" i="1" s="1"/>
  <c r="S17" i="1"/>
  <c r="T17" i="1" s="1"/>
  <c r="K17" i="1"/>
  <c r="L17" i="1" s="1"/>
  <c r="S16" i="1" l="1"/>
  <c r="T16" i="1" s="1"/>
  <c r="K16" i="1"/>
  <c r="L16" i="1" s="1"/>
  <c r="S15" i="1"/>
  <c r="T15" i="1" s="1"/>
  <c r="K15" i="1"/>
  <c r="L15" i="1" s="1"/>
  <c r="S14" i="1"/>
  <c r="T14" i="1" s="1"/>
  <c r="K14" i="1"/>
  <c r="L14" i="1" s="1"/>
  <c r="S13" i="1"/>
  <c r="T13" i="1" s="1"/>
  <c r="K13" i="1"/>
  <c r="L13" i="1" s="1"/>
  <c r="S12" i="1"/>
  <c r="K12" i="1"/>
  <c r="L12" i="1" s="1"/>
  <c r="T12" i="1" l="1"/>
</calcChain>
</file>

<file path=xl/sharedStrings.xml><?xml version="1.0" encoding="utf-8"?>
<sst xmlns="http://schemas.openxmlformats.org/spreadsheetml/2006/main" count="356" uniqueCount="199">
  <si>
    <t>MATRIZ DE RIESGOS</t>
  </si>
  <si>
    <r>
      <t>Código: GC-FM-</t>
    </r>
    <r>
      <rPr>
        <sz val="12"/>
        <color rgb="FFFF0000"/>
        <rFont val="Avenir BOOK"/>
      </rPr>
      <t>XXX</t>
    </r>
  </si>
  <si>
    <t>Versión: 01</t>
  </si>
  <si>
    <t>Vigencia: 14-02-2025</t>
  </si>
  <si>
    <t>OBJETO:</t>
  </si>
  <si>
    <t>MODALIDAD DE CONTRATACIÓN:</t>
  </si>
  <si>
    <t>FECHA:</t>
  </si>
  <si>
    <t>N°</t>
  </si>
  <si>
    <t>Clase</t>
  </si>
  <si>
    <t>Fuente</t>
  </si>
  <si>
    <t>Etapa</t>
  </si>
  <si>
    <t>Tipo</t>
  </si>
  <si>
    <t>Descripción (Que puede pasar y como puede ocurrir)</t>
  </si>
  <si>
    <t>Consecuencia de la ocurrencia del evento</t>
  </si>
  <si>
    <t>Probabilidad</t>
  </si>
  <si>
    <t>Impacto</t>
  </si>
  <si>
    <t>Valoración del Riesgo</t>
  </si>
  <si>
    <t>Categoría</t>
  </si>
  <si>
    <t>Asignación</t>
  </si>
  <si>
    <t>Tratamiento/Control a ser implementado</t>
  </si>
  <si>
    <t>Impacto después del tratamiento</t>
  </si>
  <si>
    <t>¿Afecta la ejecución del negocio jurídico?</t>
  </si>
  <si>
    <t>Responsable por implementar el tratamiento</t>
  </si>
  <si>
    <t>Fecha estimada en que se inicia el tratamiento</t>
  </si>
  <si>
    <t>Fecha estimada en que se completa el tratamiento</t>
  </si>
  <si>
    <t>Monitoreo y revisión</t>
  </si>
  <si>
    <t>Valoración
Riesgo</t>
  </si>
  <si>
    <t>¿Cómo se realiza  el monitoreo?</t>
  </si>
  <si>
    <t>Periodicidad ¿Cuándo?</t>
  </si>
  <si>
    <t>E</t>
  </si>
  <si>
    <t>C</t>
  </si>
  <si>
    <t>Mx</t>
  </si>
  <si>
    <t>General</t>
  </si>
  <si>
    <t>Interno</t>
  </si>
  <si>
    <t>Planeación</t>
  </si>
  <si>
    <t>Riesgos Operacionales</t>
  </si>
  <si>
    <t>Deficiencia en la elaboración de los estudios previos</t>
  </si>
  <si>
    <t>Incidencias en el proceso de evaluación de las cotizaciones o propuestas,  por cuanto impide la comparación objetiva</t>
  </si>
  <si>
    <t>X</t>
  </si>
  <si>
    <t>Mejorar la planificación en términos generales, procedimientos y especificaciones técnicas, para cumplir con objeto de la necesidad</t>
  </si>
  <si>
    <t>SI</t>
  </si>
  <si>
    <t>Área de la Empresa que tiene la necesidad</t>
  </si>
  <si>
    <t>En la etapa de planificación y revisión documental del ECOP y FCTE</t>
  </si>
  <si>
    <t>En la aprobación de los documentos</t>
  </si>
  <si>
    <t>Con la revisión y aprobación de los documentos</t>
  </si>
  <si>
    <t>Una vez durante el proceso</t>
  </si>
  <si>
    <t>Riesgos Económicos</t>
  </si>
  <si>
    <t>Falta de disponibilidad de recursos presupuestales</t>
  </si>
  <si>
    <t>Falta de recursos para suscribir el negocio jurídico</t>
  </si>
  <si>
    <t>Revisión de la disponibilidad presupuestal en el PAABs</t>
  </si>
  <si>
    <t>Responsables del presupuesto de las áreas técnicas
Dirección de contratación 
Jefatura de compras</t>
  </si>
  <si>
    <t>En la etapa de planificación y elaboración de sondeos de mercado</t>
  </si>
  <si>
    <t>Sondeo de mercado / selección del proveedor</t>
  </si>
  <si>
    <t>Dos veces durante el proceso</t>
  </si>
  <si>
    <t>Seleccionar al proveedor que no cumpla con los requerimientos mínimos establecidos por la Empresa para el proceso contractual.</t>
  </si>
  <si>
    <t>Incumplimiento de las obligaciones de la Empresa con sus clientes</t>
  </si>
  <si>
    <t>Identificar la necesidad, realizar seguimiento al PAABS, verificar los criterios de selección de los documentos de ECOP, FCTE y Req. Mínimos</t>
  </si>
  <si>
    <t>Áreas técnicas Dirección de contratación 
Jefatura de compras</t>
  </si>
  <si>
    <t>Externo</t>
  </si>
  <si>
    <t>Ejecución</t>
  </si>
  <si>
    <t>Cambio de precios en el mercado, de los bienes y servicios, por factores como la inflación, la competencia y la demanda del mercado</t>
  </si>
  <si>
    <t>Incrementos de los presupuestos estimados</t>
  </si>
  <si>
    <t>Identificar del sector y claridad en las clausulas contractuales.</t>
  </si>
  <si>
    <t>NO</t>
  </si>
  <si>
    <t>Dirección de contratación 
Contratista</t>
  </si>
  <si>
    <t>Suscripción del negocio jurídico</t>
  </si>
  <si>
    <t>Durante la ejecución del contrato</t>
  </si>
  <si>
    <t>En los cambios de vigencias anuales</t>
  </si>
  <si>
    <t>Cuando sea requerido</t>
  </si>
  <si>
    <t>Riesgos Social o Político</t>
  </si>
  <si>
    <t>Falta de generación de pluralidad de oferentes dependiendo de los requisitos habilitantes y/o ponderables y/o criterios de calidad</t>
  </si>
  <si>
    <t>Declarar desierto el proceso de selección.</t>
  </si>
  <si>
    <t>Revisión de requisitos habilitantes de la invitación, aceptación de observaciones pertinentes, ampliación de bases de datos de proveedor (divulgación del proceso)</t>
  </si>
  <si>
    <t>Dirección de contratación 
Jefatura de compras</t>
  </si>
  <si>
    <t>A la publicación de la invitación</t>
  </si>
  <si>
    <t>En el plazo de observaciones</t>
  </si>
  <si>
    <t xml:space="preserve">En las modificaciones de la invitación  realizadas durante el proceso </t>
  </si>
  <si>
    <t>Sólo dos veces durante el desarrollo del proceso.</t>
  </si>
  <si>
    <t>Selección</t>
  </si>
  <si>
    <t>Riesgos Financieros</t>
  </si>
  <si>
    <t xml:space="preserve">Selección de contratista que no cuente con la
capacidad financiera y/o técnica y/o jurídicas
necesarias para la ejecución del contrato. </t>
  </si>
  <si>
    <t xml:space="preserve">Investigaciones
disciplinarias,
fiscales y penales.
Demandas. Pone
en riesgo la
adecuada
ejecución del
contrato.
sanciones
disciplinarias,
fiscales y/o 
</t>
  </si>
  <si>
    <t>Requisitos
específicos en los
pliegos. Verificar
criterios de
selección.
Evaluación técnica
y financiera
rigurosa. Revisión
de cumplimiento
normativo.
Auditoría previa a
la adjudicación.
Monitoreo y
seguimiento postadjudicación.
Requisitos de
garantía y seguros.
Revisión de
historial de
contratos
anteriores.
Procedimiento de
corrección y
sanción.</t>
  </si>
  <si>
    <t>Contratación</t>
  </si>
  <si>
    <t xml:space="preserve">Riesgo de que no se firme el contrato. </t>
  </si>
  <si>
    <t>Incumplimiento
preuspuestal,
pérdida de
oportunidades
estratégicas,
reasignación de
recursos, costos
adicionales con
posible pérdidad
de condiciones
favorables,
demandas,
conflictos
contractuales,
perdida de
confianza en los
oferentes,
necesidad de
reiniciar el
proyecto,
responsabilidad
administrativa o
penal.</t>
  </si>
  <si>
    <t>Revisión
exhaustiva de
documentación
Comunicación
continua
Establecimiento de
plazos claros
Negociación de
términos
Documentación de
acuerdos previos
Autorización
adecuada
Revisión legal
Manejo de
contingencias</t>
  </si>
  <si>
    <t>Dirección de contratación 
y de GAGR</t>
  </si>
  <si>
    <t>Antes de la
firma del
contrato</t>
  </si>
  <si>
    <t xml:space="preserve">Revisión del
contrato y
seguimiento al
mismo.
</t>
  </si>
  <si>
    <t>Durante la
etapa de
contrtación</t>
  </si>
  <si>
    <t>Falta de constitución o constitución tardía de
la garantía única. Aceptación de garantías que
no se ajustan a lo contemplado en el contrato</t>
  </si>
  <si>
    <t>Desequilibrio
financiero,
incapacidad para
reclamaar daños,
mayor
probabilidad de
incumplimiento del
contratista,
nulidad del
contrato,
sanciones y
multas, riesgo de
insolvencia del
garante,
dificultades
legales para el
cumplimiento de
la garantía,
competencia
desleal, falta de
respeto para
ejecutar
correcciones,
dificultad para
exigir
responsabilidades,
disputas
contractuales y
riesgo de</t>
  </si>
  <si>
    <t>Verificación de
requisitos
Plazos claros para
la constitución
Revisión de
documentos de
garantía
Autorización previa
Procedimientos de
validación
Comunicación
proactiva
Capacitación del
personal
Documentación de
garantías</t>
  </si>
  <si>
    <t xml:space="preserve">Antes de la
firma del
contrato
</t>
  </si>
  <si>
    <t xml:space="preserve">Validación de
requisitos de la
garantía.
</t>
  </si>
  <si>
    <t xml:space="preserve">Seguimiento del
proceso
</t>
  </si>
  <si>
    <t xml:space="preserve">Falta de solicitud o solicitud tardía del registro
presupuestal </t>
  </si>
  <si>
    <t>Retrasos en el
cronograma,
inhabilidad para
comprometer
recursos, riesgo
de nulidad del
contrato,
sanciones,
desajustes en la
ejecución
presupuestal,
impacto en la
liquidez del
contratista, costos
adicionales,
reprocesos,
percpeción de
ineficiencia
administrativa,
reclamaciones,
mutlas o
sanciones,
afectación en la
calidad, riesgo de
responsabilidad de
administrativa</t>
  </si>
  <si>
    <t>Establecimiento de
plazos claros
Planificación
anticipada
Sistema de
seguimiento
Responsable
designado
Capacitación y
sensibilización
Revisión y
auditoría
Documentación
completa
Comunicación
efectiva
Procedimientos de
emergenci</t>
  </si>
  <si>
    <t>Dirección de contratación 
y Gestión Financiera</t>
  </si>
  <si>
    <t xml:space="preserve">Etapa de
selección
</t>
  </si>
  <si>
    <t>Seguimiento del
proceso</t>
  </si>
  <si>
    <t xml:space="preserve">Incumplimiento del objeto o de las
obligaciones contractuales </t>
  </si>
  <si>
    <t xml:space="preserve">Perdida de
respaldo
financiero del
contratista,
terminación
unilateral del
contrato,
obligación del
contratista a
indemnizar,
conflictos
judiciales,
arbitramiento,
suspensión de
pago, devolución
de anticipos,
incremento de
costos y
reprocesos, falta
de cumplimiento
de las
especificaciónes
tecnicas, baja
calidad en la
ejecución del
contrato,
auditorías, multas
y sanciones, 
</t>
  </si>
  <si>
    <t>Definición clara de
términos y
obligaciones
Establecimiento de
plazos y
cronogramas
detallados
Monitoreo continuo
del cumplimiento
Revisión y
auditoría periódica
Cláusulas
contractuales de
penalización
Comunicación y
coordinación
regular
Planificación de
contingencias
Capacitación y
formación del
persona</t>
  </si>
  <si>
    <t>Desde la
firma del
contrato</t>
  </si>
  <si>
    <t>Cierre o
liquidación
del
contrato</t>
  </si>
  <si>
    <t>Mesa de trabajo o comiste</t>
  </si>
  <si>
    <t xml:space="preserve">Variación en la disponibilidad o en el costo de
los insumos necesarios </t>
  </si>
  <si>
    <t>Incremento en los
costos de
operación.
Escasez de
insumos. Demoras
en la ejecución.
Reducción de la
calidad.Reajuste
de precios.
Aumento de la
incertidumbre.
Impacto en la
competitividad.</t>
  </si>
  <si>
    <t>Monitoreo continuo
de proveedores
Diversificación de
fuentes de
suministro
Negociación de
contratos con
cláusulas de ajuste
Mantenimiento de
inventarios de
seguridad
Evaluación
periódica del
mercado de
insumos
Desarrollo de
relaciones sólidas
con proveedores
Revisión de
presupuestos y
costos
Planificación de
contingencias</t>
  </si>
  <si>
    <t>Dirección  GAGR</t>
  </si>
  <si>
    <t xml:space="preserve">Incumplimiento de compromisos adquiridos
por el contratista seleccionado con sus
subcontratistas, suministradores de bienes y
servicios. </t>
  </si>
  <si>
    <t>Retrasos en el
proyecto. Aumento
de costos.
Compromiso de la
calidad.Conflictos
legales.
Interrupciones en
el flujo de trabajo.
Necesidad de
reestructuración
del
contrato.Riesgo de
incumplimiento de
los objetivos del
proyecto.</t>
  </si>
  <si>
    <t>Definición clara de
compromisos
contractuales
Monitoreo regular
del cumplimiento
Revisión y gestión
de contratos con
subcontratistas
Establecimiento de
plazos y
cronogramas
detallados
Auditorías y
seguimientos
periódicos
Comunicación y
coordinación
efectiva
Cláusulas de
penalización por
incumplimiento
Planificación de
contingencias</t>
  </si>
  <si>
    <t xml:space="preserve">Informe de
seguimiento 
</t>
  </si>
  <si>
    <t>Incumplimiento de la administración en los
pagos</t>
  </si>
  <si>
    <t>Retrasos en la
ejecución.
Interrupción de
servicios.
Aumento de
costos.Conflictos
contractuales.
Problemas de flujo
de caja. Riesgo de
penalidades.</t>
  </si>
  <si>
    <t>Establecimiento de
cronogramas de
pagos claros
Monitoreo regular
de fechas de
vencimiento
Implementación de
procedimientos de
control interno
Automatización de
procesos de pago
Revisión periódica
del flujo de caja
Política de pagos y
gestión de
proveedores
Comunicación
proactiva con
proveedores</t>
  </si>
  <si>
    <t>Dirección  GAGR Y Gestión financiera</t>
  </si>
  <si>
    <t>Fecha de terminanción del contrato</t>
  </si>
  <si>
    <t xml:space="preserve">Ejecución en tiempos distintos a los
inicialmente programados por circunstancias
no imputables a las partes. </t>
  </si>
  <si>
    <t>Reajuste de
plazos,
reporgramación
del cronograma,
posible reclamos
por
compensación,
costos adicionales
para el contratista,
modificación del
flujo de caja,
posible solicitud
de vigencia
futuras, retrasos
en la obtención de
insumos o
tecnología,
percepción
negativa del
proyecto, demora
en etrega de
beneficios a la
comunidad,
reclamaciones de
daños colaterales,
prolongación de la
supervisión y
control, desfase
en la cadena de</t>
  </si>
  <si>
    <t>Revisión de
cláusulas
contractuales
sobre plazos y
demoras
Desarrollo de un
plan de
contingencia para
retrasos
Monitoreo
constante del
progreso del
proyecto
Establecimiento de
cronogramas
flexibles
Comunicación
continua con todas
las partes
involucradas
Documentación de
causas y
justificaciones de
retrasos</t>
  </si>
  <si>
    <t>Dirección  GAGR y contratista</t>
  </si>
  <si>
    <t>Reuniones de
comité técnico
para validación
de eficacia del
cronograma</t>
  </si>
  <si>
    <t>Insolvencia del contratista</t>
  </si>
  <si>
    <t>Suspensión del
contrato, demoras
en el cronograma,
terminación del
contrato,
actividades no
cumplidas,
resolución
unilateral,
sobrecostos,
perdida de
avances
financieros,
cobros de
garantía,
reprocesos de
reclamación, baja
calidad en las
entregas, solicitud
de vigencia futura,
problemas de
logística, acciones
legales, posible
demandas,
corrupción o
manipulación del
proceso, manejo
ineficiente del
proceso</t>
  </si>
  <si>
    <t xml:space="preserve">Evaluación de la
solvencia
financiera antes de
la contratación
Revisión de
informes
financieros y
antecedentes
crediticios
Requisitos de
garantías y
seguros adecuados
Establecimiento de
cláusulas
contractuales para
incumplimiento
Monitoreo continuo
de la salud
financiera del
contratista
Revisión de
referencias y
antecedentes en
proyectos
anteriores
Implementación de
procedimientos de
gestión de riesgos
financieros
</t>
  </si>
  <si>
    <t xml:space="preserve">Reportes
periodicos
financieros. 
</t>
  </si>
  <si>
    <t>Eventos naturales tales como lluvias,
inundaciones y sequias entre otros</t>
  </si>
  <si>
    <t>Paralización de
actividades,
suspensión de
actividades, daño
en los equipos y
materiales,
reprogramación de
cronograma,
retrasos,
aumentos en los
costos,
cumplimiento de
claúsulas por
incumplimiento de
fuerza mayor,
retrasos en la
entrega de
beneficios</t>
  </si>
  <si>
    <t>Monitoreo
meteorológico y
previsiones
climáticas
Desarrollo de un
plan de
contingencia para
eventos naturales
Evaluación de
riesgos climáticos
en la planificación
del proyecto
Implementación de
medidas de
protección y
prevención
Establecimiento de
protocolos de
emergencia y
evacuación
Revisión y ajuste
de cronogramas
según condiciones
climáticas
Documentación y
registro de eventos
y acciones
tomadas
Revisión de</t>
  </si>
  <si>
    <t>Contratista</t>
  </si>
  <si>
    <t>Reunión de
manejo de crisis</t>
  </si>
  <si>
    <t>Diario</t>
  </si>
  <si>
    <t>CLASE</t>
  </si>
  <si>
    <t>Especifica</t>
  </si>
  <si>
    <t>FUENTE</t>
  </si>
  <si>
    <t>ETAPA</t>
  </si>
  <si>
    <t>TIPO</t>
  </si>
  <si>
    <t>Riesgos Regulatorios</t>
  </si>
  <si>
    <t>Riesgos de la Naturaturaleza</t>
  </si>
  <si>
    <t>Riesgos Ambientales</t>
  </si>
  <si>
    <t>Riesgos Tecnológicos</t>
  </si>
  <si>
    <t>CATEGORIA</t>
  </si>
  <si>
    <t>VALORACIÓN</t>
  </si>
  <si>
    <t>PROBABILIDAD</t>
  </si>
  <si>
    <t>Raro (puede ocurrir excepcionalmente)</t>
  </si>
  <si>
    <t>Improbable (puede ocurrir ocasionalmente)</t>
  </si>
  <si>
    <t>Posible (puede ocurrir en cualquier momento futuro)</t>
  </si>
  <si>
    <t>Probable (probablemente va a ocurrir)</t>
  </si>
  <si>
    <t>Casi cierto (ocurre en la mayoría de circunstancias)</t>
  </si>
  <si>
    <t>IMPACTO DEL RIESGO</t>
  </si>
  <si>
    <t>Calificación Cualitativa</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</si>
  <si>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</si>
  <si>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</si>
  <si>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</si>
  <si>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Obstruye la ejecución
del contrato
sustancialmente pero
aun así permite la
consecución del
objeto contractual</t>
  </si>
  <si>
    <t>Perturba la ejecución del contrato de manera grave imposibilitando la consecución del objeto contractual.</t>
  </si>
  <si>
    <t>Calificación Monetaria</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</si>
  <si>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</si>
  <si>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</si>
  <si>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</si>
  <si>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Incrementa el valor
del contrato entre el
quince (15%) y el
treinta por ciento
(30%).</t>
  </si>
  <si>
    <t>Impacto sobre el valor
del contrato en más
del treinta por ciento
(30%).</t>
  </si>
  <si>
    <t>Valoración</t>
  </si>
  <si>
    <t>Insignificante</t>
  </si>
  <si>
    <t>Menor</t>
  </si>
  <si>
    <t>Moderado</t>
  </si>
  <si>
    <t>Mayor</t>
  </si>
  <si>
    <t>Catástrofico</t>
  </si>
  <si>
    <t>IMPACTO</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</si>
  <si>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</si>
  <si>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</si>
  <si>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</si>
  <si>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Perturba la ejecución
del contrato de
manera grave
imposibilitando la
consecución del
objeto contractual.</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</si>
  <si>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</si>
  <si>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</si>
  <si>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</si>
  <si>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Catastrófico</t>
  </si>
  <si>
    <t>Raro (puede ocurrir
excepcionalmente)</t>
  </si>
  <si>
    <t>Improbable (puede ocurrir
ocasionalmente)</t>
  </si>
  <si>
    <t>Posible (puede ocurrir en
cualquier momento futuro)</t>
  </si>
  <si>
    <t>Probable (probablemente va
a ocurrir)</t>
  </si>
  <si>
    <t>Casi cierto (ocurre en la
mayoría de circunstancias)</t>
  </si>
  <si>
    <t xml:space="preserve">8, 9 y 10 </t>
  </si>
  <si>
    <t>Riesgo extremo</t>
  </si>
  <si>
    <t xml:space="preserve">6 y 7 </t>
  </si>
  <si>
    <t>Riesgo alto</t>
  </si>
  <si>
    <t>Riesgo medio</t>
  </si>
  <si>
    <t xml:space="preserve">2, 3 y 4 </t>
  </si>
  <si>
    <t>Riesgo bajo</t>
  </si>
  <si>
    <t xml:space="preserve">Ausencia de personal alta, renuncias, desmotivación </t>
  </si>
  <si>
    <t>Incumplimiento en las fechas o atrasos en los pagos a personal por parte de contratista</t>
  </si>
  <si>
    <t xml:space="preserve">Cumplimiento en el plan de pagos definido de manera contactual, Seguimiento al plan de pago interno del contratista </t>
  </si>
  <si>
    <t xml:space="preserve">Inspeccion del plan de pagos interno 
</t>
  </si>
  <si>
    <t>Mnesual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</si>
</sst>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2"/>
      <color theme="1"/>
      <name val="Arial"/>
      <family val="2"/>
    </font>
    <font>
      <sz val="12"/>
      <color rgb="FF000000"/>
      <name val="Arial"/>
      <family val="2"/>
    </font>
    <font>
      <sz val="14"/>
      <color theme="1"/>
      <name val="Arial"/>
      <family val="2"/>
    </font>
    <font>
      <b/>
      <sz val="14"/>
      <color theme="1"/>
      <name val="Arial"/>
      <family val="2"/>
    </font>
    <font>
      <b/>
      <sz val="12"/>
      <color theme="1"/>
      <name val="Arial"/>
      <family val="2"/>
    </font>
    <font>
      <sz val="12"/>
      <name val="Arial"/>
      <family val="2"/>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2"/>
      <name val="Avenir BOOK"/>
    </font>
    <font>
      <sz val="12"/>
      <color rgb="FFFF0000"/>
      <name val="Avenir BOOK"/>
    </font>
  </fonts>
  <fills count="12">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1" tint="0.34998626667073579"/>
        <bgColor indexed="64"/>
      </patternFill>
    </fill>
    <fill>
      <patternFill patternType="solid">
        <fgColor rgb="FF008000"/>
        <bgColor indexed="64"/>
      </patternFill>
    </fill>
    <fill>
      <patternFill patternType="solid">
        <fgColor rgb="FFC00000"/>
        <bgColor indexed="64"/>
      </patternFill>
    </fill>
    <fill>
      <patternFill patternType="solid">
        <fgColor theme="1" tint="0.499984740745262"/>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0" fillId="0" borderId="0"/>
  </cellStyleXfs>
  <cellXfs count="58">
    <xf numFmtId="0" fontId="0" fillId="0" borderId="0" xfId="0"/>
    <xf numFmtId="0" fontId="1" fillId="0" borderId="0" xfId="0" applyFont="1"/>
    <xf numFmtId="0" fontId="1" fillId="0" borderId="0" xfId="0" applyFont="1" applyAlignment="1">
      <alignment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7" fontId="1"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xf>
    <xf numFmtId="0" fontId="7" fillId="7" borderId="1" xfId="0" applyFont="1" applyFill="1" applyBorder="1" applyAlignment="1">
      <alignment horizontal="center"/>
    </xf>
    <xf numFmtId="0" fontId="7" fillId="7" borderId="1" xfId="0" applyFont="1" applyFill="1" applyBorder="1" applyAlignment="1">
      <alignment horizontal="center" vertical="center"/>
    </xf>
    <xf numFmtId="0" fontId="0" fillId="0" borderId="1" xfId="0" applyBorder="1" applyAlignment="1">
      <alignment horizontal="left"/>
    </xf>
    <xf numFmtId="0" fontId="8" fillId="0" borderId="1" xfId="0" applyFont="1" applyBorder="1" applyAlignment="1">
      <alignment horizontal="center"/>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0" fillId="0" borderId="1" xfId="0" applyBorder="1"/>
    <xf numFmtId="0" fontId="0" fillId="0" borderId="1" xfId="0" applyBorder="1" applyAlignment="1">
      <alignment vertical="top" wrapText="1"/>
    </xf>
    <xf numFmtId="0" fontId="9" fillId="7" borderId="1" xfId="0" applyFont="1" applyFill="1" applyBorder="1" applyAlignment="1">
      <alignment horizontal="center"/>
    </xf>
    <xf numFmtId="0" fontId="8" fillId="4" borderId="1" xfId="0" applyFont="1" applyFill="1" applyBorder="1" applyAlignment="1">
      <alignment horizontal="center" vertical="center"/>
    </xf>
    <xf numFmtId="0" fontId="7" fillId="8" borderId="1" xfId="0" applyFont="1" applyFill="1" applyBorder="1" applyAlignment="1">
      <alignment horizontal="center" vertical="center"/>
    </xf>
    <xf numFmtId="0" fontId="8" fillId="6"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9" borderId="1" xfId="0" applyFont="1" applyFill="1" applyBorder="1" applyAlignment="1">
      <alignment horizontal="center"/>
    </xf>
    <xf numFmtId="0" fontId="8" fillId="6" borderId="1" xfId="0" applyFont="1" applyFill="1" applyBorder="1" applyAlignment="1">
      <alignment horizontal="center"/>
    </xf>
    <xf numFmtId="0" fontId="8" fillId="4" borderId="1" xfId="0" applyFont="1" applyFill="1" applyBorder="1" applyAlignment="1">
      <alignment horizontal="center"/>
    </xf>
    <xf numFmtId="0" fontId="7" fillId="8" borderId="1" xfId="0" applyFont="1" applyFill="1" applyBorder="1" applyAlignment="1">
      <alignment horizontal="center"/>
    </xf>
    <xf numFmtId="0" fontId="1" fillId="0" borderId="1" xfId="0" applyFont="1" applyBorder="1" applyAlignment="1" applyProtection="1">
      <alignment horizontal="center" vertical="center" wrapText="1"/>
      <protection locked="0"/>
    </xf>
    <xf numFmtId="0" fontId="5" fillId="11" borderId="1" xfId="0" applyFont="1" applyFill="1" applyBorder="1" applyAlignment="1">
      <alignment horizontal="center" vertical="center" wrapText="1"/>
    </xf>
    <xf numFmtId="0" fontId="1" fillId="0" borderId="0" xfId="0" applyFont="1" applyAlignment="1">
      <alignment horizontal="center"/>
    </xf>
    <xf numFmtId="0" fontId="5" fillId="0" borderId="0" xfId="0" applyFont="1" applyAlignment="1">
      <alignment horizontal="center" vertical="center"/>
    </xf>
    <xf numFmtId="0" fontId="11" fillId="3" borderId="0" xfId="1" applyFont="1" applyFill="1" applyAlignment="1">
      <alignment horizontal="center" vertical="center" wrapText="1"/>
    </xf>
    <xf numFmtId="0" fontId="5" fillId="0" borderId="0" xfId="0" applyFont="1"/>
    <xf numFmtId="0" fontId="1" fillId="0" borderId="1" xfId="0" applyFont="1" applyBorder="1"/>
    <xf numFmtId="0" fontId="1" fillId="0" borderId="8" xfId="0" applyFont="1" applyBorder="1" applyAlignment="1">
      <alignment horizontal="center"/>
    </xf>
    <xf numFmtId="0" fontId="6" fillId="5" borderId="1" xfId="0" applyFont="1" applyFill="1" applyBorder="1" applyAlignment="1">
      <alignment horizontal="center" vertical="center" textRotation="90" wrapText="1"/>
    </xf>
    <xf numFmtId="0" fontId="1" fillId="2" borderId="1" xfId="0" applyFont="1" applyFill="1" applyBorder="1" applyAlignment="1">
      <alignment horizontal="center" vertical="center" wrapText="1"/>
    </xf>
    <xf numFmtId="0" fontId="11" fillId="3" borderId="8" xfId="1" applyFont="1" applyFill="1" applyBorder="1" applyAlignment="1">
      <alignment horizontal="center" vertical="center" wrapText="1"/>
    </xf>
    <xf numFmtId="0" fontId="5" fillId="0" borderId="8" xfId="0" applyFont="1" applyBorder="1" applyAlignment="1">
      <alignment horizontal="center" vertical="center"/>
    </xf>
    <xf numFmtId="0" fontId="6" fillId="5"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88" wrapText="1"/>
    </xf>
    <xf numFmtId="0" fontId="7" fillId="7" borderId="2" xfId="0" applyFont="1" applyFill="1" applyBorder="1" applyAlignment="1">
      <alignment horizontal="center" textRotation="90"/>
    </xf>
    <xf numFmtId="0" fontId="7" fillId="7" borderId="3" xfId="0" applyFont="1" applyFill="1" applyBorder="1" applyAlignment="1">
      <alignment horizontal="center" textRotation="90"/>
    </xf>
    <xf numFmtId="0" fontId="7" fillId="7" borderId="4" xfId="0" applyFont="1" applyFill="1" applyBorder="1" applyAlignment="1">
      <alignment horizontal="center" textRotation="90"/>
    </xf>
    <xf numFmtId="0" fontId="8" fillId="0" borderId="1" xfId="0" applyFont="1" applyBorder="1" applyAlignment="1">
      <alignment horizontal="center"/>
    </xf>
    <xf numFmtId="0" fontId="7" fillId="7" borderId="1" xfId="0" applyFont="1" applyFill="1" applyBorder="1" applyAlignment="1">
      <alignment horizontal="center" vertical="center"/>
    </xf>
    <xf numFmtId="0" fontId="9" fillId="7" borderId="5" xfId="0" applyFont="1" applyFill="1" applyBorder="1" applyAlignment="1">
      <alignment horizontal="center"/>
    </xf>
    <xf numFmtId="0" fontId="9" fillId="7" borderId="6" xfId="0" applyFont="1" applyFill="1" applyBorder="1" applyAlignment="1">
      <alignment horizontal="center"/>
    </xf>
    <xf numFmtId="0" fontId="9" fillId="7" borderId="7" xfId="0" applyFont="1" applyFill="1" applyBorder="1" applyAlignment="1">
      <alignment horizontal="center"/>
    </xf>
    <xf numFmtId="0" fontId="7" fillId="7" borderId="1" xfId="0" applyFont="1" applyFill="1" applyBorder="1" applyAlignment="1">
      <alignment horizontal="center" vertical="center" textRotation="90"/>
    </xf>
    <xf numFmtId="0" fontId="7" fillId="7" borderId="5" xfId="0" applyFont="1" applyFill="1" applyBorder="1" applyAlignment="1">
      <alignment horizontal="center" vertical="center"/>
    </xf>
    <xf numFmtId="0" fontId="7" fillId="7" borderId="7" xfId="0" applyFont="1" applyFill="1" applyBorder="1" applyAlignment="1">
      <alignment horizontal="center" vertical="center"/>
    </xf>
    <xf numFmtId="0" fontId="9" fillId="7" borderId="1" xfId="0" applyFont="1" applyFill="1" applyBorder="1" applyAlignment="1">
      <alignment horizontal="center"/>
    </xf>
    <xf numFmtId="0" fontId="9" fillId="7" borderId="2" xfId="0" applyFont="1" applyFill="1" applyBorder="1" applyAlignment="1">
      <alignment horizontal="center" vertical="center"/>
    </xf>
    <xf numFmtId="0" fontId="9" fillId="7" borderId="4" xfId="0" applyFont="1" applyFill="1" applyBorder="1" applyAlignment="1">
      <alignment horizontal="center" vertical="center"/>
    </xf>
  </cellXfs>
  <cellStyles count="2">
    <cellStyle name="Normal" xfId="0" builtinId="0"/>
    <cellStyle name="Normal 10" xfId="1" xr:uid="{00000000-0005-0000-0000-000001000000}"/>
  </cellStyles>
  <dxfs count="40">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391047</xdr:colOff>
      <xdr:row>0</xdr:row>
      <xdr:rowOff>0</xdr:rowOff>
    </xdr:from>
    <xdr:to>
      <xdr:col>4</xdr:col>
      <xdr:colOff>235405</xdr:colOff>
      <xdr:row>8</xdr:row>
      <xdr:rowOff>693655</xdr:rowOff>
    </xdr:to>
    <xdr:pic>
      <xdr:nvPicPr>
        <xdr:cNvPr id="2" name="Imagen 1" descr="Logotipo&#10;&#10;Descripción generada automáticamente">
          <a:extLst>
            <a:ext uri="{FF2B5EF4-FFF2-40B4-BE49-F238E27FC236}">
              <a16:creationId xmlns:a16="http://schemas.microsoft.com/office/drawing/2014/main" id="{5A5C47AC-92C7-253C-A723-2B50B63B9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7016" y="0"/>
          <a:ext cx="669699" cy="69798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3" totalsRowShown="0">
  <autoFilter ref="A1:A3" xr:uid="{00000000-0009-0000-0100-000001000000}"/>
  <tableColumns count="1">
    <tableColumn id="1" xr3:uid="{00000000-0010-0000-0000-000001000000}" name="CLAS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5:A7" totalsRowShown="0">
  <autoFilter ref="A5:A7" xr:uid="{00000000-0009-0000-0100-000002000000}"/>
  <tableColumns count="1">
    <tableColumn id="1" xr3:uid="{00000000-0010-0000-0100-000001000000}" name="FUEN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9:A13" totalsRowShown="0">
  <autoFilter ref="A9:A13" xr:uid="{00000000-0009-0000-0100-000003000000}"/>
  <tableColumns count="1">
    <tableColumn id="1" xr3:uid="{00000000-0010-0000-0200-000001000000}" name="ETAP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15:A23" totalsRowShown="0">
  <autoFilter ref="A15:A23" xr:uid="{00000000-0009-0000-0100-000004000000}"/>
  <tableColumns count="1">
    <tableColumn id="1" xr3:uid="{00000000-0010-0000-0300-000001000000}" name="TIP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28"/>
  <sheetViews>
    <sheetView showGridLines="0" tabSelected="1" zoomScale="60" zoomScaleNormal="60" workbookViewId="0">
      <pane xSplit="1" ySplit="11" topLeftCell="B13" activePane="bottomRight" state="frozen"/>
      <selection pane="topRight" activeCell="B1" sqref="B1"/>
      <selection pane="bottomLeft" activeCell="A12" sqref="A12"/>
      <selection pane="bottomRight" activeCell="B12" sqref="B12:B28"/>
    </sheetView>
  </sheetViews>
  <sheetFormatPr baseColWidth="10" defaultColWidth="11.453125" defaultRowHeight="15.5"/>
  <cols>
    <col min="1" max="1" width="3.453125" style="1" customWidth="1"/>
    <col min="2" max="2" width="7.1796875" style="1" customWidth="1"/>
    <col min="3" max="3" width="10.81640625" style="1" customWidth="1"/>
    <col min="4" max="4" width="12" style="1" customWidth="1"/>
    <col min="5" max="5" width="13.453125" style="1" customWidth="1"/>
    <col min="6" max="6" width="17.7265625" style="1" customWidth="1"/>
    <col min="7" max="7" width="24.1796875" style="1" customWidth="1"/>
    <col min="8" max="8" width="25.1796875" style="1" customWidth="1"/>
    <col min="9" max="11" width="7.7265625" style="1" customWidth="1"/>
    <col min="12" max="12" width="10.54296875" style="1" customWidth="1"/>
    <col min="13" max="13" width="6.7265625" style="1" customWidth="1"/>
    <col min="14" max="14" width="5.7265625" style="1" customWidth="1"/>
    <col min="15" max="15" width="6.54296875" style="1" customWidth="1"/>
    <col min="16" max="16" width="37.1796875" style="1" customWidth="1"/>
    <col min="17" max="19" width="7.7265625" style="1" customWidth="1"/>
    <col min="20" max="20" width="10.54296875" style="1" customWidth="1"/>
    <col min="21" max="22" width="17.54296875" style="1" customWidth="1"/>
    <col min="23" max="23" width="14.81640625" style="1" customWidth="1"/>
    <col min="24" max="24" width="19.1796875" style="1" customWidth="1"/>
    <col min="25" max="25" width="19.7265625" style="1" customWidth="1"/>
    <col min="26" max="26" width="16.26953125" style="1" customWidth="1"/>
    <col min="27" max="27" width="3.26953125" style="1" customWidth="1"/>
    <col min="28" max="16384" width="11.453125" style="1"/>
  </cols>
  <sheetData>
    <row r="1" spans="2:27" ht="20.5" hidden="1" customHeight="1" thickTop="1" thickBot="1">
      <c r="B1" s="36"/>
      <c r="C1" s="36"/>
      <c r="D1" s="36"/>
      <c r="E1" s="36"/>
      <c r="F1" s="36"/>
      <c r="G1" s="40" t="s">
        <v>0</v>
      </c>
      <c r="H1" s="40"/>
      <c r="I1" s="40"/>
      <c r="J1" s="40"/>
      <c r="K1" s="40"/>
      <c r="L1" s="40"/>
      <c r="M1" s="40"/>
      <c r="N1" s="40"/>
      <c r="O1" s="40"/>
      <c r="P1" s="40"/>
      <c r="Q1" s="40"/>
      <c r="R1" s="40"/>
      <c r="S1" s="40"/>
      <c r="T1" s="40"/>
      <c r="U1" s="40"/>
      <c r="V1" s="40"/>
      <c r="W1" s="40"/>
      <c r="X1" s="40"/>
      <c r="Y1" s="39" t="s">
        <v>1</v>
      </c>
      <c r="Z1" s="39"/>
    </row>
    <row r="2" spans="2:27" ht="20.5" hidden="1" customHeight="1" thickTop="1" thickBot="1">
      <c r="B2" s="36"/>
      <c r="C2" s="36"/>
      <c r="D2" s="36"/>
      <c r="E2" s="36"/>
      <c r="F2" s="36"/>
      <c r="G2" s="40"/>
      <c r="H2" s="40"/>
      <c r="I2" s="40"/>
      <c r="J2" s="40"/>
      <c r="K2" s="40"/>
      <c r="L2" s="40"/>
      <c r="M2" s="40"/>
      <c r="N2" s="40"/>
      <c r="O2" s="40"/>
      <c r="P2" s="40"/>
      <c r="Q2" s="40"/>
      <c r="R2" s="40"/>
      <c r="S2" s="40"/>
      <c r="T2" s="40"/>
      <c r="U2" s="40"/>
      <c r="V2" s="40"/>
      <c r="W2" s="40"/>
      <c r="X2" s="40"/>
      <c r="Y2" s="39" t="s">
        <v>2</v>
      </c>
      <c r="Z2" s="39"/>
    </row>
    <row r="3" spans="2:27" ht="20.5" hidden="1" customHeight="1" thickTop="1" thickBot="1">
      <c r="B3" s="36"/>
      <c r="C3" s="36"/>
      <c r="D3" s="36"/>
      <c r="E3" s="36"/>
      <c r="F3" s="36"/>
      <c r="G3" s="40"/>
      <c r="H3" s="40"/>
      <c r="I3" s="40"/>
      <c r="J3" s="40"/>
      <c r="K3" s="40"/>
      <c r="L3" s="40"/>
      <c r="M3" s="40"/>
      <c r="N3" s="40"/>
      <c r="O3" s="40"/>
      <c r="P3" s="40"/>
      <c r="Q3" s="40"/>
      <c r="R3" s="40"/>
      <c r="S3" s="40"/>
      <c r="T3" s="40"/>
      <c r="U3" s="40"/>
      <c r="V3" s="40"/>
      <c r="W3" s="40"/>
      <c r="X3" s="40"/>
      <c r="Y3" s="39" t="s">
        <v>3</v>
      </c>
      <c r="Z3" s="39"/>
    </row>
    <row r="4" spans="2:27" ht="11.5" hidden="1" customHeight="1" thickTop="1">
      <c r="D4" s="31"/>
      <c r="E4" s="31"/>
      <c r="G4" s="31"/>
      <c r="H4" s="32"/>
      <c r="I4" s="32"/>
      <c r="J4" s="32"/>
      <c r="K4" s="32"/>
      <c r="L4" s="32"/>
      <c r="M4" s="32"/>
      <c r="N4" s="32"/>
      <c r="O4" s="32"/>
      <c r="P4" s="32"/>
      <c r="Q4" s="32"/>
      <c r="R4" s="32"/>
      <c r="S4" s="32"/>
      <c r="T4" s="32"/>
      <c r="U4" s="32"/>
      <c r="V4" s="32"/>
      <c r="W4" s="32"/>
      <c r="X4" s="32"/>
      <c r="Y4" s="33"/>
      <c r="Z4" s="33"/>
    </row>
    <row r="5" spans="2:27" ht="27" hidden="1" customHeight="1">
      <c r="B5" s="34" t="s">
        <v>4</v>
      </c>
      <c r="D5" s="31"/>
      <c r="E5" s="31"/>
      <c r="G5" s="31"/>
      <c r="H5" s="32"/>
      <c r="I5" s="32"/>
      <c r="J5" s="32"/>
      <c r="K5" s="32"/>
      <c r="L5" s="32"/>
      <c r="M5" s="32"/>
      <c r="N5" s="32"/>
      <c r="O5" s="32"/>
      <c r="P5" s="32"/>
      <c r="Q5" s="32"/>
      <c r="R5" s="32"/>
      <c r="S5" s="32"/>
      <c r="T5" s="32"/>
      <c r="U5" s="32"/>
      <c r="V5" s="32"/>
      <c r="W5" s="32"/>
      <c r="X5" s="32"/>
      <c r="Y5" s="33"/>
      <c r="Z5" s="33"/>
    </row>
    <row r="6" spans="2:27" ht="30" hidden="1" customHeight="1">
      <c r="B6" s="34" t="s">
        <v>5</v>
      </c>
      <c r="D6" s="31"/>
      <c r="E6" s="31"/>
      <c r="G6" s="31"/>
      <c r="H6" s="32"/>
      <c r="I6" s="32"/>
      <c r="J6" s="32"/>
      <c r="K6" s="32"/>
      <c r="L6" s="32"/>
      <c r="M6" s="32"/>
      <c r="N6" s="32"/>
      <c r="O6" s="32"/>
      <c r="P6" s="32"/>
      <c r="Q6" s="32"/>
      <c r="R6" s="32"/>
      <c r="S6" s="32"/>
      <c r="T6" s="32"/>
      <c r="U6" s="32"/>
      <c r="V6" s="32"/>
      <c r="W6" s="32"/>
      <c r="X6" s="32"/>
      <c r="Y6" s="33"/>
      <c r="Z6" s="33"/>
    </row>
    <row r="7" spans="2:27" ht="30" hidden="1" customHeight="1">
      <c r="B7" s="34" t="s">
        <v>6</v>
      </c>
      <c r="D7" s="31"/>
      <c r="E7" s="31"/>
      <c r="G7" s="31"/>
      <c r="H7" s="32"/>
      <c r="I7" s="32"/>
      <c r="J7" s="32"/>
      <c r="K7" s="32"/>
      <c r="L7" s="32"/>
      <c r="M7" s="32"/>
      <c r="N7" s="32"/>
      <c r="O7" s="32"/>
      <c r="P7" s="32"/>
      <c r="Q7" s="32"/>
      <c r="R7" s="32"/>
      <c r="S7" s="32"/>
      <c r="T7" s="32"/>
      <c r="U7" s="32"/>
      <c r="V7" s="32"/>
      <c r="W7" s="32"/>
      <c r="X7" s="32"/>
      <c r="Y7" s="33"/>
      <c r="Z7" s="33"/>
    </row>
    <row r="8" spans="2:27" ht="12" hidden="1" customHeight="1">
      <c r="B8" s="31"/>
      <c r="D8" s="31"/>
      <c r="E8" s="31"/>
      <c r="F8" s="31"/>
      <c r="G8" s="32"/>
      <c r="H8" s="32"/>
      <c r="I8" s="32"/>
      <c r="J8" s="32"/>
      <c r="K8" s="32"/>
      <c r="L8" s="32"/>
      <c r="M8" s="32"/>
      <c r="N8" s="32"/>
      <c r="O8" s="32"/>
      <c r="P8" s="32"/>
      <c r="Q8" s="32"/>
      <c r="R8" s="32"/>
      <c r="S8" s="32"/>
      <c r="T8" s="32"/>
      <c r="U8" s="32"/>
      <c r="V8" s="32"/>
      <c r="W8" s="32"/>
      <c r="X8" s="32"/>
      <c r="Y8" s="33"/>
      <c r="Z8" s="33"/>
    </row>
    <row r="9" spans="2:27" ht="65.25" customHeight="1">
      <c r="B9" s="41" t="s">
        <v>7</v>
      </c>
      <c r="C9" s="41" t="s">
        <v>8</v>
      </c>
      <c r="D9" s="41" t="s">
        <v>9</v>
      </c>
      <c r="E9" s="41" t="s">
        <v>10</v>
      </c>
      <c r="F9" s="41" t="s">
        <v>11</v>
      </c>
      <c r="G9" s="41" t="s">
        <v>12</v>
      </c>
      <c r="H9" s="41" t="s">
        <v>13</v>
      </c>
      <c r="I9" s="37" t="s">
        <v>14</v>
      </c>
      <c r="J9" s="37" t="s">
        <v>15</v>
      </c>
      <c r="K9" s="37" t="s">
        <v>16</v>
      </c>
      <c r="L9" s="37" t="s">
        <v>17</v>
      </c>
      <c r="M9" s="38" t="s">
        <v>18</v>
      </c>
      <c r="N9" s="38"/>
      <c r="O9" s="38"/>
      <c r="P9" s="38" t="s">
        <v>19</v>
      </c>
      <c r="Q9" s="38" t="s">
        <v>20</v>
      </c>
      <c r="R9" s="38"/>
      <c r="S9" s="38"/>
      <c r="T9" s="38"/>
      <c r="U9" s="38" t="s">
        <v>21</v>
      </c>
      <c r="V9" s="38" t="s">
        <v>22</v>
      </c>
      <c r="W9" s="38" t="s">
        <v>23</v>
      </c>
      <c r="X9" s="38" t="s">
        <v>24</v>
      </c>
      <c r="Y9" s="38" t="s">
        <v>25</v>
      </c>
      <c r="Z9" s="38"/>
      <c r="AA9" s="2"/>
    </row>
    <row r="10" spans="2:27" ht="65.25" customHeight="1">
      <c r="B10" s="41"/>
      <c r="C10" s="41"/>
      <c r="D10" s="41"/>
      <c r="E10" s="41"/>
      <c r="F10" s="41"/>
      <c r="G10" s="41"/>
      <c r="H10" s="41"/>
      <c r="I10" s="37"/>
      <c r="J10" s="37"/>
      <c r="K10" s="37"/>
      <c r="L10" s="37"/>
      <c r="M10" s="38"/>
      <c r="N10" s="38"/>
      <c r="O10" s="38"/>
      <c r="P10" s="38"/>
      <c r="Q10" s="42" t="s">
        <v>14</v>
      </c>
      <c r="R10" s="42" t="s">
        <v>15</v>
      </c>
      <c r="S10" s="42" t="s">
        <v>26</v>
      </c>
      <c r="T10" s="43" t="s">
        <v>17</v>
      </c>
      <c r="U10" s="38"/>
      <c r="V10" s="38"/>
      <c r="W10" s="38"/>
      <c r="X10" s="38"/>
      <c r="Y10" s="38" t="s">
        <v>27</v>
      </c>
      <c r="Z10" s="38" t="s">
        <v>28</v>
      </c>
      <c r="AA10" s="2"/>
    </row>
    <row r="11" spans="2:27" ht="28.5" customHeight="1">
      <c r="B11" s="41"/>
      <c r="C11" s="41"/>
      <c r="D11" s="41"/>
      <c r="E11" s="41"/>
      <c r="F11" s="41"/>
      <c r="G11" s="41"/>
      <c r="H11" s="41"/>
      <c r="I11" s="37"/>
      <c r="J11" s="37"/>
      <c r="K11" s="37"/>
      <c r="L11" s="37"/>
      <c r="M11" s="30" t="s">
        <v>29</v>
      </c>
      <c r="N11" s="30" t="s">
        <v>30</v>
      </c>
      <c r="O11" s="30" t="s">
        <v>31</v>
      </c>
      <c r="P11" s="38"/>
      <c r="Q11" s="42"/>
      <c r="R11" s="42"/>
      <c r="S11" s="42"/>
      <c r="T11" s="43"/>
      <c r="U11" s="38"/>
      <c r="V11" s="38"/>
      <c r="W11" s="38"/>
      <c r="X11" s="38"/>
      <c r="Y11" s="38"/>
      <c r="Z11" s="38"/>
      <c r="AA11" s="2"/>
    </row>
    <row r="12" spans="2:27" ht="117.75" customHeight="1">
      <c r="B12" s="3">
        <v>1</v>
      </c>
      <c r="C12" s="29" t="s">
        <v>32</v>
      </c>
      <c r="D12" s="8" t="s">
        <v>33</v>
      </c>
      <c r="E12" s="8" t="s">
        <v>34</v>
      </c>
      <c r="F12" s="8" t="s">
        <v>35</v>
      </c>
      <c r="G12" s="4" t="s">
        <v>36</v>
      </c>
      <c r="H12" s="3" t="s">
        <v>37</v>
      </c>
      <c r="I12" s="5">
        <v>2</v>
      </c>
      <c r="J12" s="5">
        <v>4</v>
      </c>
      <c r="K12" s="6">
        <f t="shared" ref="K12:K16" si="0">I12+J12</f>
        <v>6</v>
      </c>
      <c r="L12" s="6" t="str">
        <f t="shared" ref="L12:L16" si="1">IF(K12=0,"",IF(K12&gt;7,"EXTREMO",IF(K12&gt;5,"ALTO",IF(K12&gt;4,"MEDIO",IF(K12&gt;1,"BAJO","MUY BAJO")))))</f>
        <v>ALTO</v>
      </c>
      <c r="M12" s="6" t="s">
        <v>38</v>
      </c>
      <c r="N12" s="6"/>
      <c r="O12" s="3"/>
      <c r="P12" s="3" t="s">
        <v>39</v>
      </c>
      <c r="Q12" s="5">
        <v>1</v>
      </c>
      <c r="R12" s="5">
        <v>1</v>
      </c>
      <c r="S12" s="6">
        <f t="shared" ref="S12:S16" si="2">+Q12+R12</f>
        <v>2</v>
      </c>
      <c r="T12" s="6" t="str">
        <f t="shared" ref="T12:T16" si="3">IF(S12=0,"",IF(S12&gt;7,"EXTREMO",IF(S12&gt;5,"ALTO",IF(S12&gt;4,"MEDIO",IF(S12&gt;1,"BAJO","MUY BAJO")))))</f>
        <v>BAJO</v>
      </c>
      <c r="U12" s="3" t="s">
        <v>40</v>
      </c>
      <c r="V12" s="3" t="s">
        <v>41</v>
      </c>
      <c r="W12" s="7" t="s">
        <v>42</v>
      </c>
      <c r="X12" s="7" t="s">
        <v>43</v>
      </c>
      <c r="Y12" s="3" t="s">
        <v>44</v>
      </c>
      <c r="Z12" s="3" t="s">
        <v>45</v>
      </c>
      <c r="AA12" s="2"/>
    </row>
    <row r="13" spans="2:27" ht="132.65" customHeight="1">
      <c r="B13" s="3">
        <v>2</v>
      </c>
      <c r="C13" s="29" t="s">
        <v>32</v>
      </c>
      <c r="D13" s="8" t="s">
        <v>33</v>
      </c>
      <c r="E13" s="8" t="s">
        <v>34</v>
      </c>
      <c r="F13" s="8" t="s">
        <v>46</v>
      </c>
      <c r="G13" s="4" t="s">
        <v>47</v>
      </c>
      <c r="H13" s="3" t="s">
        <v>48</v>
      </c>
      <c r="I13" s="5">
        <v>1</v>
      </c>
      <c r="J13" s="5">
        <v>4</v>
      </c>
      <c r="K13" s="6">
        <f t="shared" si="0"/>
        <v>5</v>
      </c>
      <c r="L13" s="6" t="str">
        <f t="shared" si="1"/>
        <v>MEDIO</v>
      </c>
      <c r="M13" s="6" t="s">
        <v>38</v>
      </c>
      <c r="N13" s="6"/>
      <c r="O13" s="3"/>
      <c r="P13" s="3" t="s">
        <v>49</v>
      </c>
      <c r="Q13" s="5">
        <v>1</v>
      </c>
      <c r="R13" s="5">
        <v>1</v>
      </c>
      <c r="S13" s="6">
        <f t="shared" si="2"/>
        <v>2</v>
      </c>
      <c r="T13" s="6" t="str">
        <f t="shared" si="3"/>
        <v>BAJO</v>
      </c>
      <c r="U13" s="3" t="s">
        <v>40</v>
      </c>
      <c r="V13" s="3" t="s">
        <v>50</v>
      </c>
      <c r="W13" s="7" t="s">
        <v>51</v>
      </c>
      <c r="X13" s="7" t="s">
        <v>52</v>
      </c>
      <c r="Y13" s="3" t="s">
        <v>44</v>
      </c>
      <c r="Z13" s="3" t="s">
        <v>53</v>
      </c>
      <c r="AA13" s="2"/>
    </row>
    <row r="14" spans="2:27" ht="114.65" customHeight="1">
      <c r="B14" s="3">
        <v>3</v>
      </c>
      <c r="C14" s="29" t="s">
        <v>32</v>
      </c>
      <c r="D14" s="8" t="s">
        <v>33</v>
      </c>
      <c r="E14" s="8" t="s">
        <v>34</v>
      </c>
      <c r="F14" s="8" t="s">
        <v>35</v>
      </c>
      <c r="G14" s="4" t="s">
        <v>54</v>
      </c>
      <c r="H14" s="3" t="s">
        <v>55</v>
      </c>
      <c r="I14" s="5">
        <v>2</v>
      </c>
      <c r="J14" s="5">
        <v>3</v>
      </c>
      <c r="K14" s="6">
        <f t="shared" si="0"/>
        <v>5</v>
      </c>
      <c r="L14" s="6" t="str">
        <f t="shared" si="1"/>
        <v>MEDIO</v>
      </c>
      <c r="M14" s="6" t="s">
        <v>38</v>
      </c>
      <c r="N14" s="6"/>
      <c r="O14" s="3"/>
      <c r="P14" s="3" t="s">
        <v>56</v>
      </c>
      <c r="Q14" s="5">
        <v>1</v>
      </c>
      <c r="R14" s="5">
        <v>2</v>
      </c>
      <c r="S14" s="6">
        <f t="shared" si="2"/>
        <v>3</v>
      </c>
      <c r="T14" s="6" t="str">
        <f t="shared" si="3"/>
        <v>BAJO</v>
      </c>
      <c r="U14" s="3" t="s">
        <v>40</v>
      </c>
      <c r="V14" s="3" t="s">
        <v>57</v>
      </c>
      <c r="W14" s="7" t="s">
        <v>42</v>
      </c>
      <c r="X14" s="7" t="s">
        <v>43</v>
      </c>
      <c r="Y14" s="3" t="s">
        <v>44</v>
      </c>
      <c r="Z14" s="3" t="s">
        <v>45</v>
      </c>
      <c r="AA14" s="2"/>
    </row>
    <row r="15" spans="2:27" ht="120.75" customHeight="1">
      <c r="B15" s="3">
        <v>4</v>
      </c>
      <c r="C15" s="29" t="s">
        <v>32</v>
      </c>
      <c r="D15" s="8" t="s">
        <v>58</v>
      </c>
      <c r="E15" s="8" t="s">
        <v>59</v>
      </c>
      <c r="F15" s="8" t="s">
        <v>46</v>
      </c>
      <c r="G15" s="4" t="s">
        <v>60</v>
      </c>
      <c r="H15" s="3" t="s">
        <v>61</v>
      </c>
      <c r="I15" s="5">
        <v>2</v>
      </c>
      <c r="J15" s="5">
        <v>3</v>
      </c>
      <c r="K15" s="6">
        <f t="shared" si="0"/>
        <v>5</v>
      </c>
      <c r="L15" s="6" t="str">
        <f t="shared" si="1"/>
        <v>MEDIO</v>
      </c>
      <c r="M15" s="6"/>
      <c r="N15" s="6"/>
      <c r="O15" s="6" t="s">
        <v>38</v>
      </c>
      <c r="P15" s="3" t="s">
        <v>62</v>
      </c>
      <c r="Q15" s="5">
        <v>1</v>
      </c>
      <c r="R15" s="5">
        <v>1</v>
      </c>
      <c r="S15" s="6">
        <f t="shared" si="2"/>
        <v>2</v>
      </c>
      <c r="T15" s="6" t="str">
        <f t="shared" si="3"/>
        <v>BAJO</v>
      </c>
      <c r="U15" s="3" t="s">
        <v>63</v>
      </c>
      <c r="V15" s="3" t="s">
        <v>64</v>
      </c>
      <c r="W15" s="7" t="s">
        <v>65</v>
      </c>
      <c r="X15" s="7" t="s">
        <v>66</v>
      </c>
      <c r="Y15" s="3" t="s">
        <v>67</v>
      </c>
      <c r="Z15" s="3" t="s">
        <v>68</v>
      </c>
      <c r="AA15" s="2"/>
    </row>
    <row r="16" spans="2:27" ht="159.75" customHeight="1">
      <c r="B16" s="3">
        <v>5</v>
      </c>
      <c r="C16" s="29" t="s">
        <v>32</v>
      </c>
      <c r="D16" s="8" t="s">
        <v>58</v>
      </c>
      <c r="E16" s="8" t="s">
        <v>34</v>
      </c>
      <c r="F16" s="8" t="s">
        <v>69</v>
      </c>
      <c r="G16" s="4" t="s">
        <v>70</v>
      </c>
      <c r="H16" s="3" t="s">
        <v>71</v>
      </c>
      <c r="I16" s="5">
        <v>1</v>
      </c>
      <c r="J16" s="5">
        <v>3</v>
      </c>
      <c r="K16" s="6">
        <f t="shared" si="0"/>
        <v>4</v>
      </c>
      <c r="L16" s="6" t="str">
        <f t="shared" si="1"/>
        <v>BAJO</v>
      </c>
      <c r="M16" s="6"/>
      <c r="N16" s="6"/>
      <c r="O16" s="3" t="s">
        <v>38</v>
      </c>
      <c r="P16" s="3" t="s">
        <v>72</v>
      </c>
      <c r="Q16" s="5">
        <v>1</v>
      </c>
      <c r="R16" s="5">
        <v>2</v>
      </c>
      <c r="S16" s="6">
        <f t="shared" si="2"/>
        <v>3</v>
      </c>
      <c r="T16" s="6" t="str">
        <f t="shared" si="3"/>
        <v>BAJO</v>
      </c>
      <c r="U16" s="3" t="s">
        <v>40</v>
      </c>
      <c r="V16" s="3" t="s">
        <v>73</v>
      </c>
      <c r="W16" s="7" t="s">
        <v>74</v>
      </c>
      <c r="X16" s="7" t="s">
        <v>75</v>
      </c>
      <c r="Y16" s="3" t="s">
        <v>76</v>
      </c>
      <c r="Z16" s="3" t="s">
        <v>77</v>
      </c>
      <c r="AA16" s="2"/>
    </row>
    <row r="17" spans="2:26" ht="92.25" customHeight="1">
      <c r="B17" s="3">
        <v>6</v>
      </c>
      <c r="C17" s="29" t="s">
        <v>32</v>
      </c>
      <c r="D17" s="8" t="s">
        <v>58</v>
      </c>
      <c r="E17" s="8" t="s">
        <v>78</v>
      </c>
      <c r="F17" s="8" t="s">
        <v>79</v>
      </c>
      <c r="G17" s="4" t="s">
        <v>80</v>
      </c>
      <c r="H17" s="3" t="s">
        <v>81</v>
      </c>
      <c r="I17" s="5">
        <v>2</v>
      </c>
      <c r="J17" s="5">
        <v>4</v>
      </c>
      <c r="K17" s="6">
        <f t="shared" ref="K17" si="4">I17+J17</f>
        <v>6</v>
      </c>
      <c r="L17" s="6" t="str">
        <f t="shared" ref="L17" si="5">IF(K17=0,"",IF(K17&gt;7,"EXTREMO",IF(K17&gt;5,"ALTO",IF(K17&gt;4,"MEDIO",IF(K17&gt;1,"BAJO","MUY BAJO")))))</f>
        <v>ALTO</v>
      </c>
      <c r="M17" s="6"/>
      <c r="N17" s="6" t="s">
        <v>38</v>
      </c>
      <c r="O17" s="3"/>
      <c r="P17" s="3" t="s">
        <v>82</v>
      </c>
      <c r="Q17" s="5">
        <v>1</v>
      </c>
      <c r="R17" s="5">
        <v>2</v>
      </c>
      <c r="S17" s="6">
        <f t="shared" ref="S17" si="6">+Q17+R17</f>
        <v>3</v>
      </c>
      <c r="T17" s="6" t="str">
        <f t="shared" ref="T17" si="7">IF(S17=0,"",IF(S17&gt;7,"EXTREMO",IF(S17&gt;5,"ALTO",IF(S17&gt;4,"MEDIO",IF(S17&gt;1,"BAJO","MUY BAJO")))))</f>
        <v>BAJO</v>
      </c>
      <c r="U17" s="3" t="s">
        <v>40</v>
      </c>
      <c r="V17" s="3" t="s">
        <v>73</v>
      </c>
      <c r="W17" s="7" t="s">
        <v>74</v>
      </c>
      <c r="X17" s="7" t="s">
        <v>75</v>
      </c>
      <c r="Y17" s="3" t="s">
        <v>76</v>
      </c>
      <c r="Z17" s="3" t="s">
        <v>77</v>
      </c>
    </row>
    <row r="18" spans="2:26" ht="221.25" customHeight="1">
      <c r="B18" s="3">
        <v>7</v>
      </c>
      <c r="C18" s="29" t="s">
        <v>32</v>
      </c>
      <c r="D18" s="8" t="s">
        <v>58</v>
      </c>
      <c r="E18" s="8" t="s">
        <v>83</v>
      </c>
      <c r="F18" s="8" t="s">
        <v>35</v>
      </c>
      <c r="G18" s="4" t="s">
        <v>84</v>
      </c>
      <c r="H18" s="3" t="s">
        <v>85</v>
      </c>
      <c r="I18" s="5">
        <v>2</v>
      </c>
      <c r="J18" s="5">
        <v>5</v>
      </c>
      <c r="K18" s="6">
        <f t="shared" ref="K18" si="8">I18+J18</f>
        <v>7</v>
      </c>
      <c r="L18" s="6" t="str">
        <f t="shared" ref="L18" si="9">IF(K18=0,"",IF(K18&gt;7,"EXTREMO",IF(K18&gt;5,"ALTO",IF(K18&gt;4,"MEDIO",IF(K18&gt;1,"BAJO","MUY BAJO")))))</f>
        <v>ALTO</v>
      </c>
      <c r="M18" s="6"/>
      <c r="N18" s="6"/>
      <c r="O18" s="6" t="s">
        <v>38</v>
      </c>
      <c r="P18" s="3" t="s">
        <v>86</v>
      </c>
      <c r="Q18" s="5">
        <v>1</v>
      </c>
      <c r="R18" s="5">
        <v>4</v>
      </c>
      <c r="S18" s="6">
        <f t="shared" ref="S18" si="10">+Q18+R18</f>
        <v>5</v>
      </c>
      <c r="T18" s="6" t="str">
        <f t="shared" ref="T18" si="11">IF(S18=0,"",IF(S18&gt;7,"EXTREMO",IF(S18&gt;5,"ALTO",IF(S18&gt;4,"MEDIO",IF(S18&gt;1,"BAJO","MUY BAJO")))))</f>
        <v>MEDIO</v>
      </c>
      <c r="U18" s="3" t="s">
        <v>40</v>
      </c>
      <c r="V18" s="3" t="s">
        <v>87</v>
      </c>
      <c r="W18" s="7" t="s">
        <v>88</v>
      </c>
      <c r="X18" s="7" t="s">
        <v>75</v>
      </c>
      <c r="Y18" s="3" t="s">
        <v>89</v>
      </c>
      <c r="Z18" s="3" t="s">
        <v>90</v>
      </c>
    </row>
    <row r="19" spans="2:26" ht="132.75" customHeight="1">
      <c r="B19" s="3">
        <v>8</v>
      </c>
      <c r="C19" s="29" t="s">
        <v>32</v>
      </c>
      <c r="D19" s="8" t="s">
        <v>58</v>
      </c>
      <c r="E19" s="8" t="s">
        <v>83</v>
      </c>
      <c r="F19" s="8" t="s">
        <v>79</v>
      </c>
      <c r="G19" s="4" t="s">
        <v>91</v>
      </c>
      <c r="H19" s="3" t="s">
        <v>92</v>
      </c>
      <c r="I19" s="5">
        <v>3</v>
      </c>
      <c r="J19" s="5">
        <v>4</v>
      </c>
      <c r="K19" s="6">
        <f t="shared" ref="K19" si="12">I19+J19</f>
        <v>7</v>
      </c>
      <c r="L19" s="6" t="str">
        <f t="shared" ref="L19" si="13">IF(K19=0,"",IF(K19&gt;7,"EXTREMO",IF(K19&gt;5,"ALTO",IF(K19&gt;4,"MEDIO",IF(K19&gt;1,"BAJO","MUY BAJO")))))</f>
        <v>ALTO</v>
      </c>
      <c r="M19" s="6" t="s">
        <v>38</v>
      </c>
      <c r="N19" s="35"/>
      <c r="O19" s="6"/>
      <c r="P19" s="3" t="s">
        <v>93</v>
      </c>
      <c r="Q19" s="5">
        <v>2</v>
      </c>
      <c r="R19" s="5">
        <v>3</v>
      </c>
      <c r="S19" s="6">
        <f t="shared" ref="S19" si="14">+Q19+R19</f>
        <v>5</v>
      </c>
      <c r="T19" s="6" t="str">
        <f t="shared" ref="T19" si="15">IF(S19=0,"",IF(S19&gt;7,"EXTREMO",IF(S19&gt;5,"ALTO",IF(S19&gt;4,"MEDIO",IF(S19&gt;1,"BAJO","MUY BAJO")))))</f>
        <v>MEDIO</v>
      </c>
      <c r="U19" s="3" t="s">
        <v>40</v>
      </c>
      <c r="V19" s="3" t="s">
        <v>87</v>
      </c>
      <c r="W19" s="7" t="s">
        <v>94</v>
      </c>
      <c r="X19" s="7" t="s">
        <v>95</v>
      </c>
      <c r="Y19" s="3" t="s">
        <v>96</v>
      </c>
      <c r="Z19" s="3" t="s">
        <v>90</v>
      </c>
    </row>
    <row r="20" spans="2:26" ht="163.5" customHeight="1">
      <c r="B20" s="3">
        <v>9</v>
      </c>
      <c r="C20" s="29" t="s">
        <v>32</v>
      </c>
      <c r="D20" s="8" t="s">
        <v>58</v>
      </c>
      <c r="E20" s="8" t="s">
        <v>83</v>
      </c>
      <c r="F20" s="8" t="s">
        <v>79</v>
      </c>
      <c r="G20" s="4" t="s">
        <v>97</v>
      </c>
      <c r="H20" s="3" t="s">
        <v>98</v>
      </c>
      <c r="I20" s="5">
        <v>3</v>
      </c>
      <c r="J20" s="5">
        <v>4</v>
      </c>
      <c r="K20" s="6">
        <f t="shared" ref="K20" si="16">I20+J20</f>
        <v>7</v>
      </c>
      <c r="L20" s="6" t="str">
        <f t="shared" ref="L20" si="17">IF(K20=0,"",IF(K20&gt;7,"EXTREMO",IF(K20&gt;5,"ALTO",IF(K20&gt;4,"MEDIO",IF(K20&gt;1,"BAJO","MUY BAJO")))))</f>
        <v>ALTO</v>
      </c>
      <c r="M20" s="6" t="s">
        <v>38</v>
      </c>
      <c r="N20" s="6"/>
      <c r="O20" s="35"/>
      <c r="P20" s="3" t="s">
        <v>99</v>
      </c>
      <c r="Q20" s="5">
        <v>2</v>
      </c>
      <c r="R20" s="5">
        <v>3</v>
      </c>
      <c r="S20" s="6">
        <f t="shared" ref="S20" si="18">+Q20+R20</f>
        <v>5</v>
      </c>
      <c r="T20" s="6" t="str">
        <f t="shared" ref="T20" si="19">IF(S20=0,"",IF(S20&gt;7,"EXTREMO",IF(S20&gt;5,"ALTO",IF(S20&gt;4,"MEDIO",IF(S20&gt;1,"BAJO","MUY BAJO")))))</f>
        <v>MEDIO</v>
      </c>
      <c r="U20" s="3" t="s">
        <v>40</v>
      </c>
      <c r="V20" s="3" t="s">
        <v>100</v>
      </c>
      <c r="W20" s="7" t="s">
        <v>101</v>
      </c>
      <c r="X20" s="7" t="s">
        <v>94</v>
      </c>
      <c r="Y20" s="3" t="s">
        <v>102</v>
      </c>
      <c r="Z20" s="3" t="s">
        <v>90</v>
      </c>
    </row>
    <row r="21" spans="2:26" ht="72.75" customHeight="1">
      <c r="B21" s="3">
        <v>10</v>
      </c>
      <c r="C21" s="29" t="s">
        <v>32</v>
      </c>
      <c r="D21" s="8" t="s">
        <v>58</v>
      </c>
      <c r="E21" s="8" t="s">
        <v>83</v>
      </c>
      <c r="F21" s="8" t="s">
        <v>35</v>
      </c>
      <c r="G21" s="4" t="s">
        <v>103</v>
      </c>
      <c r="H21" s="3" t="s">
        <v>104</v>
      </c>
      <c r="I21" s="5">
        <v>2</v>
      </c>
      <c r="J21" s="5">
        <v>4</v>
      </c>
      <c r="K21" s="6">
        <f t="shared" ref="K21" si="20">I21+J21</f>
        <v>6</v>
      </c>
      <c r="L21" s="6" t="str">
        <f t="shared" ref="L21" si="21">IF(K21=0,"",IF(K21&gt;7,"EXTREMO",IF(K21&gt;5,"ALTO",IF(K21&gt;4,"MEDIO",IF(K21&gt;1,"BAJO","MUY BAJO")))))</f>
        <v>ALTO</v>
      </c>
      <c r="M21" s="6"/>
      <c r="N21" s="6" t="s">
        <v>38</v>
      </c>
      <c r="O21" s="6"/>
      <c r="P21" s="3" t="s">
        <v>105</v>
      </c>
      <c r="Q21" s="5">
        <v>1</v>
      </c>
      <c r="R21" s="5">
        <v>4</v>
      </c>
      <c r="S21" s="6">
        <f t="shared" ref="S21" si="22">+Q21+R21</f>
        <v>5</v>
      </c>
      <c r="T21" s="6" t="str">
        <f t="shared" ref="T21" si="23">IF(S21=0,"",IF(S21&gt;7,"EXTREMO",IF(S21&gt;5,"ALTO",IF(S21&gt;4,"MEDIO",IF(S21&gt;1,"BAJO","MUY BAJO")))))</f>
        <v>MEDIO</v>
      </c>
      <c r="U21" s="3" t="s">
        <v>40</v>
      </c>
      <c r="V21" s="3" t="s">
        <v>87</v>
      </c>
      <c r="W21" s="7" t="s">
        <v>106</v>
      </c>
      <c r="X21" s="7" t="s">
        <v>107</v>
      </c>
      <c r="Y21" s="3" t="s">
        <v>108</v>
      </c>
      <c r="Z21" s="3" t="s">
        <v>66</v>
      </c>
    </row>
    <row r="22" spans="2:26" ht="91.5" customHeight="1">
      <c r="B22" s="3">
        <v>11</v>
      </c>
      <c r="C22" s="29" t="s">
        <v>32</v>
      </c>
      <c r="D22" s="8" t="s">
        <v>58</v>
      </c>
      <c r="E22" s="8" t="s">
        <v>83</v>
      </c>
      <c r="F22" s="8" t="s">
        <v>35</v>
      </c>
      <c r="G22" s="4" t="s">
        <v>109</v>
      </c>
      <c r="H22" s="3" t="s">
        <v>110</v>
      </c>
      <c r="I22" s="5">
        <v>2</v>
      </c>
      <c r="J22" s="5">
        <v>3</v>
      </c>
      <c r="K22" s="6">
        <f t="shared" ref="K22" si="24">I22+J22</f>
        <v>5</v>
      </c>
      <c r="L22" s="6" t="str">
        <f t="shared" ref="L22" si="25">IF(K22=0,"",IF(K22&gt;7,"EXTREMO",IF(K22&gt;5,"ALTO",IF(K22&gt;4,"MEDIO",IF(K22&gt;1,"BAJO","MUY BAJO")))))</f>
        <v>MEDIO</v>
      </c>
      <c r="M22" s="6"/>
      <c r="N22" s="6" t="s">
        <v>38</v>
      </c>
      <c r="O22" s="35"/>
      <c r="P22" s="3" t="s">
        <v>111</v>
      </c>
      <c r="Q22" s="5">
        <v>1</v>
      </c>
      <c r="R22" s="5">
        <v>3</v>
      </c>
      <c r="S22" s="6">
        <f t="shared" ref="S22" si="26">+Q22+R22</f>
        <v>4</v>
      </c>
      <c r="T22" s="6" t="str">
        <f t="shared" ref="T22" si="27">IF(S22=0,"",IF(S22&gt;7,"EXTREMO",IF(S22&gt;5,"ALTO",IF(S22&gt;4,"MEDIO",IF(S22&gt;1,"BAJO","MUY BAJO")))))</f>
        <v>BAJO</v>
      </c>
      <c r="U22" s="3" t="s">
        <v>40</v>
      </c>
      <c r="V22" s="3" t="s">
        <v>112</v>
      </c>
      <c r="W22" s="7" t="s">
        <v>106</v>
      </c>
      <c r="X22" s="7" t="s">
        <v>107</v>
      </c>
      <c r="Y22" s="3" t="s">
        <v>108</v>
      </c>
      <c r="Z22" s="3" t="s">
        <v>66</v>
      </c>
    </row>
    <row r="23" spans="2:26" ht="60" customHeight="1">
      <c r="B23" s="3">
        <v>12</v>
      </c>
      <c r="C23" s="29" t="s">
        <v>32</v>
      </c>
      <c r="D23" s="8" t="s">
        <v>58</v>
      </c>
      <c r="E23" s="8" t="s">
        <v>83</v>
      </c>
      <c r="F23" s="8" t="s">
        <v>35</v>
      </c>
      <c r="G23" s="4" t="s">
        <v>113</v>
      </c>
      <c r="H23" s="3" t="s">
        <v>114</v>
      </c>
      <c r="I23" s="5">
        <v>3</v>
      </c>
      <c r="J23" s="5">
        <v>4</v>
      </c>
      <c r="K23" s="6">
        <f t="shared" ref="K23" si="28">I23+J23</f>
        <v>7</v>
      </c>
      <c r="L23" s="6" t="str">
        <f t="shared" ref="L23" si="29">IF(K23=0,"",IF(K23&gt;7,"EXTREMO",IF(K23&gt;5,"ALTO",IF(K23&gt;4,"MEDIO",IF(K23&gt;1,"BAJO","MUY BAJO")))))</f>
        <v>ALTO</v>
      </c>
      <c r="M23" s="6"/>
      <c r="N23" s="6" t="s">
        <v>38</v>
      </c>
      <c r="O23" s="35"/>
      <c r="P23" s="3" t="s">
        <v>115</v>
      </c>
      <c r="Q23" s="5">
        <v>2</v>
      </c>
      <c r="R23" s="5">
        <v>4</v>
      </c>
      <c r="S23" s="6">
        <f t="shared" ref="S23" si="30">+Q23+R23</f>
        <v>6</v>
      </c>
      <c r="T23" s="6" t="str">
        <f t="shared" ref="T23" si="31">IF(S23=0,"",IF(S23&gt;7,"EXTREMO",IF(S23&gt;5,"ALTO",IF(S23&gt;4,"MEDIO",IF(S23&gt;1,"BAJO","MUY BAJO")))))</f>
        <v>ALTO</v>
      </c>
      <c r="U23" s="3" t="s">
        <v>40</v>
      </c>
      <c r="V23" s="3" t="s">
        <v>112</v>
      </c>
      <c r="W23" s="7" t="s">
        <v>106</v>
      </c>
      <c r="X23" s="7" t="s">
        <v>107</v>
      </c>
      <c r="Y23" s="3" t="s">
        <v>116</v>
      </c>
      <c r="Z23" s="3" t="s">
        <v>66</v>
      </c>
    </row>
    <row r="24" spans="2:26" ht="114" customHeight="1">
      <c r="B24" s="3">
        <v>13</v>
      </c>
      <c r="C24" s="29" t="s">
        <v>32</v>
      </c>
      <c r="D24" s="8" t="s">
        <v>58</v>
      </c>
      <c r="E24" s="8" t="s">
        <v>83</v>
      </c>
      <c r="F24" s="8" t="s">
        <v>35</v>
      </c>
      <c r="G24" s="4" t="s">
        <v>117</v>
      </c>
      <c r="H24" s="3" t="s">
        <v>118</v>
      </c>
      <c r="I24" s="5">
        <v>1</v>
      </c>
      <c r="J24" s="5">
        <v>3</v>
      </c>
      <c r="K24" s="6">
        <f t="shared" ref="K24" si="32">I24+J24</f>
        <v>4</v>
      </c>
      <c r="L24" s="6" t="str">
        <f t="shared" ref="L24" si="33">IF(K24=0,"",IF(K24&gt;7,"EXTREMO",IF(K24&gt;5,"ALTO",IF(K24&gt;4,"MEDIO",IF(K24&gt;1,"BAJO","MUY BAJO")))))</f>
        <v>BAJO</v>
      </c>
      <c r="M24" s="6"/>
      <c r="N24" s="35"/>
      <c r="O24" s="6" t="s">
        <v>38</v>
      </c>
      <c r="P24" s="3" t="s">
        <v>119</v>
      </c>
      <c r="Q24" s="5">
        <v>1</v>
      </c>
      <c r="R24" s="5">
        <v>2</v>
      </c>
      <c r="S24" s="6">
        <f t="shared" ref="S24" si="34">+Q24+R24</f>
        <v>3</v>
      </c>
      <c r="T24" s="6" t="str">
        <f t="shared" ref="T24" si="35">IF(S24=0,"",IF(S24&gt;7,"EXTREMO",IF(S24&gt;5,"ALTO",IF(S24&gt;4,"MEDIO",IF(S24&gt;1,"BAJO","MUY BAJO")))))</f>
        <v>BAJO</v>
      </c>
      <c r="U24" s="3" t="s">
        <v>40</v>
      </c>
      <c r="V24" s="3" t="s">
        <v>120</v>
      </c>
      <c r="W24" s="7" t="s">
        <v>106</v>
      </c>
      <c r="X24" s="7" t="s">
        <v>107</v>
      </c>
      <c r="Y24" s="3" t="s">
        <v>116</v>
      </c>
      <c r="Z24" s="3" t="s">
        <v>121</v>
      </c>
    </row>
    <row r="25" spans="2:26" ht="172.5" customHeight="1">
      <c r="B25" s="3">
        <v>14</v>
      </c>
      <c r="C25" s="29" t="s">
        <v>32</v>
      </c>
      <c r="D25" s="8" t="s">
        <v>58</v>
      </c>
      <c r="E25" s="8" t="s">
        <v>83</v>
      </c>
      <c r="F25" s="8" t="s">
        <v>35</v>
      </c>
      <c r="G25" s="4" t="s">
        <v>122</v>
      </c>
      <c r="H25" s="3" t="s">
        <v>123</v>
      </c>
      <c r="I25" s="5">
        <v>2</v>
      </c>
      <c r="J25" s="5">
        <v>4</v>
      </c>
      <c r="K25" s="6">
        <f t="shared" ref="K25" si="36">I25+J25</f>
        <v>6</v>
      </c>
      <c r="L25" s="6" t="str">
        <f t="shared" ref="L25" si="37">IF(K25=0,"",IF(K25&gt;7,"EXTREMO",IF(K25&gt;5,"ALTO",IF(K25&gt;4,"MEDIO",IF(K25&gt;1,"BAJO","MUY BAJO")))))</f>
        <v>ALTO</v>
      </c>
      <c r="M25" s="6"/>
      <c r="N25" s="35"/>
      <c r="O25" s="6" t="s">
        <v>38</v>
      </c>
      <c r="P25" s="3" t="s">
        <v>124</v>
      </c>
      <c r="Q25" s="5">
        <v>2</v>
      </c>
      <c r="R25" s="5">
        <v>3</v>
      </c>
      <c r="S25" s="6">
        <f t="shared" ref="S25" si="38">+Q25+R25</f>
        <v>5</v>
      </c>
      <c r="T25" s="6" t="str">
        <f t="shared" ref="T25" si="39">IF(S25=0,"",IF(S25&gt;7,"EXTREMO",IF(S25&gt;5,"ALTO",IF(S25&gt;4,"MEDIO",IF(S25&gt;1,"BAJO","MUY BAJO")))))</f>
        <v>MEDIO</v>
      </c>
      <c r="U25" s="3" t="s">
        <v>40</v>
      </c>
      <c r="V25" s="3" t="s">
        <v>125</v>
      </c>
      <c r="W25" s="7" t="s">
        <v>106</v>
      </c>
      <c r="X25" s="7" t="s">
        <v>107</v>
      </c>
      <c r="Y25" s="3" t="s">
        <v>126</v>
      </c>
      <c r="Z25" s="3" t="s">
        <v>66</v>
      </c>
    </row>
    <row r="26" spans="2:26" ht="76.5" customHeight="1">
      <c r="B26" s="3">
        <v>15</v>
      </c>
      <c r="C26" s="29" t="s">
        <v>32</v>
      </c>
      <c r="D26" s="8" t="s">
        <v>58</v>
      </c>
      <c r="E26" s="8" t="s">
        <v>83</v>
      </c>
      <c r="F26" s="8" t="s">
        <v>35</v>
      </c>
      <c r="G26" s="4" t="s">
        <v>127</v>
      </c>
      <c r="H26" s="3" t="s">
        <v>128</v>
      </c>
      <c r="I26" s="5">
        <v>3</v>
      </c>
      <c r="J26" s="5">
        <v>4</v>
      </c>
      <c r="K26" s="6">
        <f t="shared" ref="K26" si="40">I26+J26</f>
        <v>7</v>
      </c>
      <c r="L26" s="6" t="str">
        <f t="shared" ref="L26" si="41">IF(K26=0,"",IF(K26&gt;7,"EXTREMO",IF(K26&gt;5,"ALTO",IF(K26&gt;4,"MEDIO",IF(K26&gt;1,"BAJO","MUY BAJO")))))</f>
        <v>ALTO</v>
      </c>
      <c r="M26" s="6"/>
      <c r="N26" s="6" t="s">
        <v>38</v>
      </c>
      <c r="O26" s="6"/>
      <c r="P26" s="3" t="s">
        <v>129</v>
      </c>
      <c r="Q26" s="5">
        <v>2</v>
      </c>
      <c r="R26" s="5">
        <v>4</v>
      </c>
      <c r="S26" s="6">
        <f t="shared" ref="S26" si="42">+Q26+R26</f>
        <v>6</v>
      </c>
      <c r="T26" s="6" t="str">
        <f t="shared" ref="T26" si="43">IF(S26=0,"",IF(S26&gt;7,"EXTREMO",IF(S26&gt;5,"ALTO",IF(S26&gt;4,"MEDIO",IF(S26&gt;1,"BAJO","MUY BAJO")))))</f>
        <v>ALTO</v>
      </c>
      <c r="U26" s="3" t="s">
        <v>40</v>
      </c>
      <c r="V26" s="3" t="s">
        <v>125</v>
      </c>
      <c r="W26" s="7" t="s">
        <v>106</v>
      </c>
      <c r="X26" s="7" t="s">
        <v>107</v>
      </c>
      <c r="Y26" s="3" t="s">
        <v>130</v>
      </c>
      <c r="Z26" s="3" t="s">
        <v>66</v>
      </c>
    </row>
    <row r="27" spans="2:26" ht="182.25" customHeight="1">
      <c r="B27" s="3">
        <v>16</v>
      </c>
      <c r="C27" s="29" t="s">
        <v>32</v>
      </c>
      <c r="D27" s="8" t="s">
        <v>58</v>
      </c>
      <c r="E27" s="8" t="s">
        <v>83</v>
      </c>
      <c r="F27" s="8" t="s">
        <v>35</v>
      </c>
      <c r="G27" s="4" t="s">
        <v>131</v>
      </c>
      <c r="H27" s="3" t="s">
        <v>132</v>
      </c>
      <c r="I27" s="5">
        <v>3</v>
      </c>
      <c r="J27" s="5">
        <v>3</v>
      </c>
      <c r="K27" s="6">
        <f t="shared" ref="K27" si="44">I27+J27</f>
        <v>6</v>
      </c>
      <c r="L27" s="6" t="str">
        <f t="shared" ref="L27" si="45">IF(K27=0,"",IF(K27&gt;7,"EXTREMO",IF(K27&gt;5,"ALTO",IF(K27&gt;4,"MEDIO",IF(K27&gt;1,"BAJO","MUY BAJO")))))</f>
        <v>ALTO</v>
      </c>
      <c r="M27" s="6"/>
      <c r="N27" s="35"/>
      <c r="O27" s="6" t="s">
        <v>38</v>
      </c>
      <c r="P27" s="3" t="s">
        <v>133</v>
      </c>
      <c r="Q27" s="5">
        <v>2</v>
      </c>
      <c r="R27" s="5">
        <v>3</v>
      </c>
      <c r="S27" s="6">
        <f t="shared" ref="S27" si="46">+Q27+R27</f>
        <v>5</v>
      </c>
      <c r="T27" s="6" t="str">
        <f t="shared" ref="T27" si="47">IF(S27=0,"",IF(S27&gt;7,"EXTREMO",IF(S27&gt;5,"ALTO",IF(S27&gt;4,"MEDIO",IF(S27&gt;1,"BAJO","MUY BAJO")))))</f>
        <v>MEDIO</v>
      </c>
      <c r="U27" s="3" t="s">
        <v>40</v>
      </c>
      <c r="V27" s="3" t="s">
        <v>134</v>
      </c>
      <c r="W27" s="7" t="s">
        <v>106</v>
      </c>
      <c r="X27" s="7" t="s">
        <v>107</v>
      </c>
      <c r="Y27" s="3" t="s">
        <v>135</v>
      </c>
      <c r="Z27" s="3" t="s">
        <v>136</v>
      </c>
    </row>
    <row r="28" spans="2:26" ht="62">
      <c r="B28" s="3">
        <v>17</v>
      </c>
      <c r="C28" s="29" t="s">
        <v>32</v>
      </c>
      <c r="D28" s="8" t="s">
        <v>58</v>
      </c>
      <c r="E28" s="8" t="s">
        <v>59</v>
      </c>
      <c r="F28" s="8" t="s">
        <v>35</v>
      </c>
      <c r="G28" s="4" t="s">
        <v>195</v>
      </c>
      <c r="H28" s="3" t="s">
        <v>194</v>
      </c>
      <c r="I28" s="5">
        <v>3</v>
      </c>
      <c r="J28" s="5">
        <v>4</v>
      </c>
      <c r="K28" s="6">
        <f t="shared" ref="K28" si="48">I28+J28</f>
        <v>7</v>
      </c>
      <c r="L28" s="6" t="str">
        <f t="shared" ref="L28" si="49">IF(K28=0,"",IF(K28&gt;7,"EXTREMO",IF(K28&gt;5,"ALTO",IF(K28&gt;4,"MEDIO",IF(K28&gt;1,"BAJO","MUY BAJO")))))</f>
        <v>ALTO</v>
      </c>
      <c r="M28" s="6"/>
      <c r="N28" s="35"/>
      <c r="O28" s="6" t="s">
        <v>38</v>
      </c>
      <c r="P28" s="3" t="s">
        <v>196</v>
      </c>
      <c r="Q28" s="5">
        <v>2</v>
      </c>
      <c r="R28" s="5">
        <v>3</v>
      </c>
      <c r="S28" s="6">
        <f t="shared" ref="S28" si="50">+Q28+R28</f>
        <v>5</v>
      </c>
      <c r="T28" s="6" t="str">
        <f t="shared" ref="T28" si="51">IF(S28=0,"",IF(S28&gt;7,"EXTREMO",IF(S28&gt;5,"ALTO",IF(S28&gt;4,"MEDIO",IF(S28&gt;1,"BAJO","MUY BAJO")))))</f>
        <v>MEDIO</v>
      </c>
      <c r="U28" s="3" t="s">
        <v>40</v>
      </c>
      <c r="V28" s="3" t="s">
        <v>134</v>
      </c>
      <c r="W28" s="7" t="s">
        <v>106</v>
      </c>
      <c r="X28" s="7" t="s">
        <v>107</v>
      </c>
      <c r="Y28" s="3" t="s">
        <v>197</v>
      </c>
      <c r="Z28" s="3" t="s">
        <v>198</v>
      </c>
    </row>
  </sheetData>
  <mergeCells count="30">
    <mergeCell ref="Q9:T9"/>
    <mergeCell ref="V9:V11"/>
    <mergeCell ref="W9:W11"/>
    <mergeCell ref="X9:X11"/>
    <mergeCell ref="B9:B11"/>
    <mergeCell ref="C9:C11"/>
    <mergeCell ref="D9:D11"/>
    <mergeCell ref="E9:E11"/>
    <mergeCell ref="F9:F11"/>
    <mergeCell ref="Y1:Z1"/>
    <mergeCell ref="Y2:Z2"/>
    <mergeCell ref="Y3:Z3"/>
    <mergeCell ref="G1:X3"/>
    <mergeCell ref="G9:G11"/>
    <mergeCell ref="H9:H11"/>
    <mergeCell ref="I9:I11"/>
    <mergeCell ref="J9:J11"/>
    <mergeCell ref="Y9:Z9"/>
    <mergeCell ref="Q10:Q11"/>
    <mergeCell ref="R10:R11"/>
    <mergeCell ref="S10:S11"/>
    <mergeCell ref="T10:T11"/>
    <mergeCell ref="Y10:Y11"/>
    <mergeCell ref="Z10:Z11"/>
    <mergeCell ref="U9:U11"/>
    <mergeCell ref="B1:F3"/>
    <mergeCell ref="K9:K11"/>
    <mergeCell ref="L9:L11"/>
    <mergeCell ref="M9:O10"/>
    <mergeCell ref="P9:P11"/>
  </mergeCells>
  <conditionalFormatting sqref="K12:K16">
    <cfRule type="colorScale" priority="477">
      <colorScale>
        <cfvo type="min"/>
        <cfvo type="percentile" val="50"/>
        <cfvo type="max"/>
        <color rgb="FFF8696B"/>
        <color rgb="FFFCFCFF"/>
        <color rgb="FF63BE7B"/>
      </colorScale>
    </cfRule>
  </conditionalFormatting>
  <conditionalFormatting sqref="K12:K28 S12:S28">
    <cfRule type="cellIs" dxfId="39" priority="57" stopIfTrue="1" operator="between">
      <formula>6</formula>
      <formula>7</formula>
    </cfRule>
    <cfRule type="cellIs" dxfId="38" priority="58" stopIfTrue="1" operator="equal">
      <formula>5</formula>
    </cfRule>
    <cfRule type="cellIs" dxfId="37" priority="59" stopIfTrue="1" operator="between">
      <formula>2</formula>
      <formula>4</formula>
    </cfRule>
    <cfRule type="cellIs" dxfId="36" priority="60" stopIfTrue="1" operator="between">
      <formula>8</formula>
      <formula>10</formula>
    </cfRule>
    <cfRule type="cellIs" dxfId="35" priority="65" operator="between">
      <formula>8</formula>
      <formula>10</formula>
    </cfRule>
    <cfRule type="cellIs" dxfId="34" priority="66" operator="equal">
      <formula>5</formula>
    </cfRule>
    <cfRule type="cellIs" dxfId="33" priority="67" operator="between">
      <formula>6</formula>
      <formula>7</formula>
    </cfRule>
    <cfRule type="cellIs" dxfId="32" priority="68" operator="between">
      <formula>2</formula>
      <formula>4</formula>
    </cfRule>
  </conditionalFormatting>
  <conditionalFormatting sqref="K17">
    <cfRule type="colorScale" priority="329">
      <colorScale>
        <cfvo type="min"/>
        <cfvo type="percentile" val="50"/>
        <cfvo type="max"/>
        <color rgb="FFF8696B"/>
        <color rgb="FFFCFCFF"/>
        <color rgb="FF63BE7B"/>
      </colorScale>
    </cfRule>
  </conditionalFormatting>
  <conditionalFormatting sqref="K18">
    <cfRule type="colorScale" priority="311">
      <colorScale>
        <cfvo type="min"/>
        <cfvo type="percentile" val="50"/>
        <cfvo type="max"/>
        <color rgb="FFF8696B"/>
        <color rgb="FFFCFCFF"/>
        <color rgb="FF63BE7B"/>
      </colorScale>
    </cfRule>
  </conditionalFormatting>
  <conditionalFormatting sqref="K19">
    <cfRule type="colorScale" priority="293">
      <colorScale>
        <cfvo type="min"/>
        <cfvo type="percentile" val="50"/>
        <cfvo type="max"/>
        <color rgb="FFF8696B"/>
        <color rgb="FFFCFCFF"/>
        <color rgb="FF63BE7B"/>
      </colorScale>
    </cfRule>
  </conditionalFormatting>
  <conditionalFormatting sqref="K20">
    <cfRule type="colorScale" priority="267">
      <colorScale>
        <cfvo type="min"/>
        <cfvo type="percentile" val="50"/>
        <cfvo type="max"/>
        <color rgb="FFF8696B"/>
        <color rgb="FFFCFCFF"/>
        <color rgb="FF63BE7B"/>
      </colorScale>
    </cfRule>
  </conditionalFormatting>
  <conditionalFormatting sqref="K21">
    <cfRule type="colorScale" priority="223">
      <colorScale>
        <cfvo type="min"/>
        <cfvo type="percentile" val="50"/>
        <cfvo type="max"/>
        <color rgb="FFF8696B"/>
        <color rgb="FFFCFCFF"/>
        <color rgb="FF63BE7B"/>
      </colorScale>
    </cfRule>
  </conditionalFormatting>
  <conditionalFormatting sqref="K22">
    <cfRule type="colorScale" priority="201">
      <colorScale>
        <cfvo type="min"/>
        <cfvo type="percentile" val="50"/>
        <cfvo type="max"/>
        <color rgb="FFF8696B"/>
        <color rgb="FFFCFCFF"/>
        <color rgb="FF63BE7B"/>
      </colorScale>
    </cfRule>
  </conditionalFormatting>
  <conditionalFormatting sqref="K23">
    <cfRule type="colorScale" priority="179">
      <colorScale>
        <cfvo type="min"/>
        <cfvo type="percentile" val="50"/>
        <cfvo type="max"/>
        <color rgb="FFF8696B"/>
        <color rgb="FFFCFCFF"/>
        <color rgb="FF63BE7B"/>
      </colorScale>
    </cfRule>
  </conditionalFormatting>
  <conditionalFormatting sqref="K24">
    <cfRule type="colorScale" priority="157">
      <colorScale>
        <cfvo type="min"/>
        <cfvo type="percentile" val="50"/>
        <cfvo type="max"/>
        <color rgb="FFF8696B"/>
        <color rgb="FFFCFCFF"/>
        <color rgb="FF63BE7B"/>
      </colorScale>
    </cfRule>
  </conditionalFormatting>
  <conditionalFormatting sqref="K25">
    <cfRule type="colorScale" priority="135">
      <colorScale>
        <cfvo type="min"/>
        <cfvo type="percentile" val="50"/>
        <cfvo type="max"/>
        <color rgb="FFF8696B"/>
        <color rgb="FFFCFCFF"/>
        <color rgb="FF63BE7B"/>
      </colorScale>
    </cfRule>
  </conditionalFormatting>
  <conditionalFormatting sqref="K26">
    <cfRule type="colorScale" priority="91">
      <colorScale>
        <cfvo type="min"/>
        <cfvo type="percentile" val="50"/>
        <cfvo type="max"/>
        <color rgb="FFF8696B"/>
        <color rgb="FFFCFCFF"/>
        <color rgb="FF63BE7B"/>
      </colorScale>
    </cfRule>
  </conditionalFormatting>
  <conditionalFormatting sqref="N26 L24:M28 O24:O28 T12:T28">
    <cfRule type="containsText" dxfId="31" priority="75" stopIfTrue="1" operator="containsText" text="ALTO">
      <formula>NOT(ISERROR(SEARCH("ALTO",L12)))</formula>
    </cfRule>
    <cfRule type="cellIs" dxfId="30" priority="76" stopIfTrue="1" operator="equal">
      <formula>"MEDIO"</formula>
    </cfRule>
    <cfRule type="containsText" dxfId="29" priority="77" stopIfTrue="1" operator="containsText" text="BAJO">
      <formula>NOT(ISERROR(SEARCH("BAJO",L12)))</formula>
    </cfRule>
    <cfRule type="containsText" dxfId="28" priority="78" stopIfTrue="1" operator="containsText" text="EXTREMO">
      <formula>NOT(ISERROR(SEARCH("EXTREMO",L12)))</formula>
    </cfRule>
  </conditionalFormatting>
  <conditionalFormatting sqref="L12:N18">
    <cfRule type="containsText" dxfId="27" priority="303" stopIfTrue="1" operator="containsText" text="ALTO">
      <formula>NOT(ISERROR(SEARCH("ALTO",L12)))</formula>
    </cfRule>
    <cfRule type="cellIs" dxfId="26" priority="304" stopIfTrue="1" operator="equal">
      <formula>"MEDIO"</formula>
    </cfRule>
    <cfRule type="containsText" dxfId="25" priority="305" stopIfTrue="1" operator="containsText" text="BAJO">
      <formula>NOT(ISERROR(SEARCH("BAJO",L12)))</formula>
    </cfRule>
    <cfRule type="containsText" dxfId="24" priority="306" stopIfTrue="1" operator="containsText" text="EXTREMO">
      <formula>NOT(ISERROR(SEARCH("EXTREMO",L12)))</formula>
    </cfRule>
  </conditionalFormatting>
  <conditionalFormatting sqref="L20:N20">
    <cfRule type="containsText" dxfId="23" priority="251" stopIfTrue="1" operator="containsText" text="ALTO">
      <formula>NOT(ISERROR(SEARCH("ALTO",L20)))</formula>
    </cfRule>
    <cfRule type="cellIs" dxfId="22" priority="252" stopIfTrue="1" operator="equal">
      <formula>"MEDIO"</formula>
    </cfRule>
    <cfRule type="containsText" dxfId="21" priority="253" stopIfTrue="1" operator="containsText" text="BAJO">
      <formula>NOT(ISERROR(SEARCH("BAJO",L20)))</formula>
    </cfRule>
    <cfRule type="containsText" dxfId="20" priority="254" stopIfTrue="1" operator="containsText" text="EXTREMO">
      <formula>NOT(ISERROR(SEARCH("EXTREMO",L20)))</formula>
    </cfRule>
  </conditionalFormatting>
  <conditionalFormatting sqref="L22:N23">
    <cfRule type="containsText" dxfId="19" priority="185" stopIfTrue="1" operator="containsText" text="ALTO">
      <formula>NOT(ISERROR(SEARCH("ALTO",L22)))</formula>
    </cfRule>
    <cfRule type="cellIs" dxfId="18" priority="186" stopIfTrue="1" operator="equal">
      <formula>"MEDIO"</formula>
    </cfRule>
    <cfRule type="containsText" dxfId="17" priority="187" stopIfTrue="1" operator="containsText" text="BAJO">
      <formula>NOT(ISERROR(SEARCH("BAJO",L22)))</formula>
    </cfRule>
    <cfRule type="containsText" dxfId="16" priority="188" stopIfTrue="1" operator="containsText" text="EXTREMO">
      <formula>NOT(ISERROR(SEARCH("EXTREMO",L22)))</formula>
    </cfRule>
  </conditionalFormatting>
  <conditionalFormatting sqref="L21:O21">
    <cfRule type="containsText" dxfId="15" priority="9" stopIfTrue="1" operator="containsText" text="ALTO">
      <formula>NOT(ISERROR(SEARCH("ALTO",L21)))</formula>
    </cfRule>
    <cfRule type="cellIs" dxfId="14" priority="10" stopIfTrue="1" operator="equal">
      <formula>"MEDIO"</formula>
    </cfRule>
    <cfRule type="containsText" dxfId="13" priority="11" stopIfTrue="1" operator="containsText" text="BAJO">
      <formula>NOT(ISERROR(SEARCH("BAJO",L21)))</formula>
    </cfRule>
    <cfRule type="containsText" dxfId="12" priority="12" stopIfTrue="1" operator="containsText" text="EXTREMO">
      <formula>NOT(ISERROR(SEARCH("EXTREMO",L21)))</formula>
    </cfRule>
  </conditionalFormatting>
  <conditionalFormatting sqref="O15">
    <cfRule type="containsText" dxfId="11" priority="335" stopIfTrue="1" operator="containsText" text="ALTO">
      <formula>NOT(ISERROR(SEARCH("ALTO",O15)))</formula>
    </cfRule>
    <cfRule type="cellIs" dxfId="10" priority="336" stopIfTrue="1" operator="equal">
      <formula>"MEDIO"</formula>
    </cfRule>
    <cfRule type="containsText" dxfId="9" priority="337" stopIfTrue="1" operator="containsText" text="BAJO">
      <formula>NOT(ISERROR(SEARCH("BAJO",O15)))</formula>
    </cfRule>
    <cfRule type="containsText" dxfId="8" priority="338" stopIfTrue="1" operator="containsText" text="EXTREMO">
      <formula>NOT(ISERROR(SEARCH("EXTREMO",O15)))</formula>
    </cfRule>
  </conditionalFormatting>
  <conditionalFormatting sqref="O18:O19">
    <cfRule type="containsText" dxfId="7" priority="277" stopIfTrue="1" operator="containsText" text="ALTO">
      <formula>NOT(ISERROR(SEARCH("ALTO",O18)))</formula>
    </cfRule>
    <cfRule type="cellIs" dxfId="6" priority="278" stopIfTrue="1" operator="equal">
      <formula>"MEDIO"</formula>
    </cfRule>
    <cfRule type="containsText" dxfId="5" priority="279" stopIfTrue="1" operator="containsText" text="BAJO">
      <formula>NOT(ISERROR(SEARCH("BAJO",O18)))</formula>
    </cfRule>
    <cfRule type="containsText" dxfId="4" priority="280" stopIfTrue="1" operator="containsText" text="EXTREMO">
      <formula>NOT(ISERROR(SEARCH("EXTREMO",O18)))</formula>
    </cfRule>
  </conditionalFormatting>
  <conditionalFormatting sqref="S12:S16">
    <cfRule type="colorScale" priority="487">
      <colorScale>
        <cfvo type="min"/>
        <cfvo type="percentile" val="50"/>
        <cfvo type="max"/>
        <color rgb="FFF8696B"/>
        <color rgb="FFFCFCFF"/>
        <color rgb="FF63BE7B"/>
      </colorScale>
    </cfRule>
  </conditionalFormatting>
  <conditionalFormatting sqref="S17">
    <cfRule type="colorScale" priority="334">
      <colorScale>
        <cfvo type="min"/>
        <cfvo type="percentile" val="50"/>
        <cfvo type="max"/>
        <color rgb="FFF8696B"/>
        <color rgb="FFFCFCFF"/>
        <color rgb="FF63BE7B"/>
      </colorScale>
    </cfRule>
  </conditionalFormatting>
  <conditionalFormatting sqref="S18">
    <cfRule type="colorScale" priority="316">
      <colorScale>
        <cfvo type="min"/>
        <cfvo type="percentile" val="50"/>
        <cfvo type="max"/>
        <color rgb="FFF8696B"/>
        <color rgb="FFFCFCFF"/>
        <color rgb="FF63BE7B"/>
      </colorScale>
    </cfRule>
  </conditionalFormatting>
  <conditionalFormatting sqref="S19">
    <cfRule type="colorScale" priority="298">
      <colorScale>
        <cfvo type="min"/>
        <cfvo type="percentile" val="50"/>
        <cfvo type="max"/>
        <color rgb="FFF8696B"/>
        <color rgb="FFFCFCFF"/>
        <color rgb="FF63BE7B"/>
      </colorScale>
    </cfRule>
  </conditionalFormatting>
  <conditionalFormatting sqref="S20">
    <cfRule type="colorScale" priority="272">
      <colorScale>
        <cfvo type="min"/>
        <cfvo type="percentile" val="50"/>
        <cfvo type="max"/>
        <color rgb="FFF8696B"/>
        <color rgb="FFFCFCFF"/>
        <color rgb="FF63BE7B"/>
      </colorScale>
    </cfRule>
  </conditionalFormatting>
  <conditionalFormatting sqref="S21">
    <cfRule type="colorScale" priority="228">
      <colorScale>
        <cfvo type="min"/>
        <cfvo type="percentile" val="50"/>
        <cfvo type="max"/>
        <color rgb="FFF8696B"/>
        <color rgb="FFFCFCFF"/>
        <color rgb="FF63BE7B"/>
      </colorScale>
    </cfRule>
  </conditionalFormatting>
  <conditionalFormatting sqref="S22">
    <cfRule type="colorScale" priority="206">
      <colorScale>
        <cfvo type="min"/>
        <cfvo type="percentile" val="50"/>
        <cfvo type="max"/>
        <color rgb="FFF8696B"/>
        <color rgb="FFFCFCFF"/>
        <color rgb="FF63BE7B"/>
      </colorScale>
    </cfRule>
  </conditionalFormatting>
  <conditionalFormatting sqref="S23">
    <cfRule type="colorScale" priority="184">
      <colorScale>
        <cfvo type="min"/>
        <cfvo type="percentile" val="50"/>
        <cfvo type="max"/>
        <color rgb="FFF8696B"/>
        <color rgb="FFFCFCFF"/>
        <color rgb="FF63BE7B"/>
      </colorScale>
    </cfRule>
  </conditionalFormatting>
  <conditionalFormatting sqref="S24">
    <cfRule type="colorScale" priority="162">
      <colorScale>
        <cfvo type="min"/>
        <cfvo type="percentile" val="50"/>
        <cfvo type="max"/>
        <color rgb="FFF8696B"/>
        <color rgb="FFFCFCFF"/>
        <color rgb="FF63BE7B"/>
      </colorScale>
    </cfRule>
  </conditionalFormatting>
  <conditionalFormatting sqref="S25">
    <cfRule type="colorScale" priority="140">
      <colorScale>
        <cfvo type="min"/>
        <cfvo type="percentile" val="50"/>
        <cfvo type="max"/>
        <color rgb="FFF8696B"/>
        <color rgb="FFFCFCFF"/>
        <color rgb="FF63BE7B"/>
      </colorScale>
    </cfRule>
  </conditionalFormatting>
  <conditionalFormatting sqref="S26">
    <cfRule type="colorScale" priority="96">
      <colorScale>
        <cfvo type="min"/>
        <cfvo type="percentile" val="50"/>
        <cfvo type="max"/>
        <color rgb="FFF8696B"/>
        <color rgb="FFFCFCFF"/>
        <color rgb="FF63BE7B"/>
      </colorScale>
    </cfRule>
  </conditionalFormatting>
  <conditionalFormatting sqref="L19:M19">
    <cfRule type="containsText" dxfId="3" priority="413" stopIfTrue="1" operator="containsText" text="ALTO">
      <formula>NOT(ISERROR(SEARCH("ALTO",L19)))</formula>
    </cfRule>
    <cfRule type="cellIs" dxfId="2" priority="415" stopIfTrue="1" operator="equal">
      <formula>"MEDIO"</formula>
    </cfRule>
    <cfRule type="containsText" dxfId="1" priority="417" stopIfTrue="1" operator="containsText" text="BAJO">
      <formula>NOT(ISERROR(SEARCH("BAJO",L19)))</formula>
    </cfRule>
    <cfRule type="containsText" dxfId="0" priority="420" stopIfTrue="1" operator="containsText" text="EXTREMO">
      <formula>NOT(ISERROR(SEARCH("EXTREMO",L19)))</formula>
    </cfRule>
  </conditionalFormatting>
  <conditionalFormatting sqref="K27:K28">
    <cfRule type="colorScale" priority="520">
      <colorScale>
        <cfvo type="min"/>
        <cfvo type="percentile" val="50"/>
        <cfvo type="max"/>
        <color rgb="FFF8696B"/>
        <color rgb="FFFCFCFF"/>
        <color rgb="FF63BE7B"/>
      </colorScale>
    </cfRule>
  </conditionalFormatting>
  <conditionalFormatting sqref="S27:S28">
    <cfRule type="colorScale" priority="546">
      <colorScale>
        <cfvo type="min"/>
        <cfvo type="percentile" val="50"/>
        <cfvo type="max"/>
        <color rgb="FFF8696B"/>
        <color rgb="FFFCFCFF"/>
        <color rgb="FF63BE7B"/>
      </colorScale>
    </cfRule>
  </conditionalFormatting>
  <printOptions verticalCentered="1"/>
  <pageMargins left="0.25" right="0.25" top="0.75" bottom="0.75" header="0.3" footer="0.3"/>
  <pageSetup scale="39"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Lista!$A$2:$A$3</xm:f>
          </x14:formula1>
          <xm:sqref>C12:C28</xm:sqref>
        </x14:dataValidation>
        <x14:dataValidation type="list" allowBlank="1" showInputMessage="1" showErrorMessage="1" xr:uid="{00000000-0002-0000-0000-000001000000}">
          <x14:formula1>
            <xm:f>Lista!$A$6:$A$7</xm:f>
          </x14:formula1>
          <xm:sqref>D12:D28</xm:sqref>
        </x14:dataValidation>
        <x14:dataValidation type="list" allowBlank="1" showInputMessage="1" showErrorMessage="1" xr:uid="{00000000-0002-0000-0000-000002000000}">
          <x14:formula1>
            <xm:f>Lista!$A$10:$A$13</xm:f>
          </x14:formula1>
          <xm:sqref>E12:E28</xm:sqref>
        </x14:dataValidation>
        <x14:dataValidation type="list" allowBlank="1" showInputMessage="1" showErrorMessage="1" xr:uid="{00000000-0002-0000-0000-000003000000}">
          <x14:formula1>
            <xm:f>Lista!$A$16:$A$23</xm:f>
          </x14:formula1>
          <xm:sqref>F12:F28</xm:sqref>
        </x14:dataValidation>
        <x14:dataValidation type="list" allowBlank="1" showInputMessage="1" showErrorMessage="1" xr:uid="{00000000-0002-0000-0000-000004000000}">
          <x14:formula1>
            <xm:f>PROBABILIDAD!$C$2:$C$6</xm:f>
          </x14:formula1>
          <xm:sqref>Q12:Q28 I12:I28</xm:sqref>
        </x14:dataValidation>
        <x14:dataValidation type="list" allowBlank="1" showInputMessage="1" showErrorMessage="1" xr:uid="{00000000-0002-0000-0000-000005000000}">
          <x14:formula1>
            <xm:f>IMPACTO!$C$5:$G$5</xm:f>
          </x14:formula1>
          <xm:sqref>R12:R28 J12:J28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3"/>
  <sheetViews>
    <sheetView topLeftCell="A7" workbookViewId="0">
      <selection activeCell="F20" sqref="F20"/>
    </sheetView>
  </sheetViews>
  <sheetFormatPr baseColWidth="10" defaultColWidth="11.453125" defaultRowHeight="14.5"/>
  <cols>
    <col min="1" max="1" width="12" customWidth="1"/>
  </cols>
  <sheetData>
    <row r="1" spans="1:1">
      <c r="A1" t="s">
        <v>137</v>
      </c>
    </row>
    <row r="2" spans="1:1">
      <c r="A2" t="s">
        <v>32</v>
      </c>
    </row>
    <row r="3" spans="1:1">
      <c r="A3" t="s">
        <v>138</v>
      </c>
    </row>
    <row r="5" spans="1:1">
      <c r="A5" t="s">
        <v>139</v>
      </c>
    </row>
    <row r="6" spans="1:1">
      <c r="A6" t="s">
        <v>33</v>
      </c>
    </row>
    <row r="7" spans="1:1">
      <c r="A7" t="s">
        <v>58</v>
      </c>
    </row>
    <row r="9" spans="1:1">
      <c r="A9" t="s">
        <v>140</v>
      </c>
    </row>
    <row r="10" spans="1:1">
      <c r="A10" t="s">
        <v>34</v>
      </c>
    </row>
    <row r="11" spans="1:1">
      <c r="A11" t="s">
        <v>78</v>
      </c>
    </row>
    <row r="12" spans="1:1">
      <c r="A12" t="s">
        <v>83</v>
      </c>
    </row>
    <row r="13" spans="1:1">
      <c r="A13" t="s">
        <v>59</v>
      </c>
    </row>
    <row r="15" spans="1:1">
      <c r="A15" t="s">
        <v>141</v>
      </c>
    </row>
    <row r="16" spans="1:1">
      <c r="A16" t="s">
        <v>46</v>
      </c>
    </row>
    <row r="17" spans="1:1">
      <c r="A17" t="s">
        <v>69</v>
      </c>
    </row>
    <row r="18" spans="1:1">
      <c r="A18" t="s">
        <v>35</v>
      </c>
    </row>
    <row r="19" spans="1:1">
      <c r="A19" t="s">
        <v>79</v>
      </c>
    </row>
    <row r="20" spans="1:1">
      <c r="A20" t="s">
        <v>142</v>
      </c>
    </row>
    <row r="21" spans="1:1">
      <c r="A21" t="s">
        <v>143</v>
      </c>
    </row>
    <row r="22" spans="1:1">
      <c r="A22" t="s">
        <v>144</v>
      </c>
    </row>
    <row r="23" spans="1:1">
      <c r="A23" t="s">
        <v>145</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B14" sqref="B14"/>
    </sheetView>
  </sheetViews>
  <sheetFormatPr baseColWidth="10" defaultColWidth="11.453125" defaultRowHeight="14.5"/>
  <cols>
    <col min="2" max="2" width="48" customWidth="1"/>
    <col min="3" max="3" width="13.1796875" customWidth="1"/>
    <col min="258" max="258" width="48" customWidth="1"/>
    <col min="259" max="259" width="13.1796875" customWidth="1"/>
    <col min="514" max="514" width="48" customWidth="1"/>
    <col min="515" max="515" width="13.1796875" customWidth="1"/>
    <col min="770" max="770" width="48" customWidth="1"/>
    <col min="771" max="771" width="13.1796875" customWidth="1"/>
    <col min="1026" max="1026" width="48" customWidth="1"/>
    <col min="1027" max="1027" width="13.1796875" customWidth="1"/>
    <col min="1282" max="1282" width="48" customWidth="1"/>
    <col min="1283" max="1283" width="13.1796875" customWidth="1"/>
    <col min="1538" max="1538" width="48" customWidth="1"/>
    <col min="1539" max="1539" width="13.1796875" customWidth="1"/>
    <col min="1794" max="1794" width="48" customWidth="1"/>
    <col min="1795" max="1795" width="13.1796875" customWidth="1"/>
    <col min="2050" max="2050" width="48" customWidth="1"/>
    <col min="2051" max="2051" width="13.1796875" customWidth="1"/>
    <col min="2306" max="2306" width="48" customWidth="1"/>
    <col min="2307" max="2307" width="13.1796875" customWidth="1"/>
    <col min="2562" max="2562" width="48" customWidth="1"/>
    <col min="2563" max="2563" width="13.1796875" customWidth="1"/>
    <col min="2818" max="2818" width="48" customWidth="1"/>
    <col min="2819" max="2819" width="13.1796875" customWidth="1"/>
    <col min="3074" max="3074" width="48" customWidth="1"/>
    <col min="3075" max="3075" width="13.1796875" customWidth="1"/>
    <col min="3330" max="3330" width="48" customWidth="1"/>
    <col min="3331" max="3331" width="13.1796875" customWidth="1"/>
    <col min="3586" max="3586" width="48" customWidth="1"/>
    <col min="3587" max="3587" width="13.1796875" customWidth="1"/>
    <col min="3842" max="3842" width="48" customWidth="1"/>
    <col min="3843" max="3843" width="13.1796875" customWidth="1"/>
    <col min="4098" max="4098" width="48" customWidth="1"/>
    <col min="4099" max="4099" width="13.1796875" customWidth="1"/>
    <col min="4354" max="4354" width="48" customWidth="1"/>
    <col min="4355" max="4355" width="13.1796875" customWidth="1"/>
    <col min="4610" max="4610" width="48" customWidth="1"/>
    <col min="4611" max="4611" width="13.1796875" customWidth="1"/>
    <col min="4866" max="4866" width="48" customWidth="1"/>
    <col min="4867" max="4867" width="13.1796875" customWidth="1"/>
    <col min="5122" max="5122" width="48" customWidth="1"/>
    <col min="5123" max="5123" width="13.1796875" customWidth="1"/>
    <col min="5378" max="5378" width="48" customWidth="1"/>
    <col min="5379" max="5379" width="13.1796875" customWidth="1"/>
    <col min="5634" max="5634" width="48" customWidth="1"/>
    <col min="5635" max="5635" width="13.1796875" customWidth="1"/>
    <col min="5890" max="5890" width="48" customWidth="1"/>
    <col min="5891" max="5891" width="13.1796875" customWidth="1"/>
    <col min="6146" max="6146" width="48" customWidth="1"/>
    <col min="6147" max="6147" width="13.1796875" customWidth="1"/>
    <col min="6402" max="6402" width="48" customWidth="1"/>
    <col min="6403" max="6403" width="13.1796875" customWidth="1"/>
    <col min="6658" max="6658" width="48" customWidth="1"/>
    <col min="6659" max="6659" width="13.1796875" customWidth="1"/>
    <col min="6914" max="6914" width="48" customWidth="1"/>
    <col min="6915" max="6915" width="13.1796875" customWidth="1"/>
    <col min="7170" max="7170" width="48" customWidth="1"/>
    <col min="7171" max="7171" width="13.1796875" customWidth="1"/>
    <col min="7426" max="7426" width="48" customWidth="1"/>
    <col min="7427" max="7427" width="13.1796875" customWidth="1"/>
    <col min="7682" max="7682" width="48" customWidth="1"/>
    <col min="7683" max="7683" width="13.1796875" customWidth="1"/>
    <col min="7938" max="7938" width="48" customWidth="1"/>
    <col min="7939" max="7939" width="13.1796875" customWidth="1"/>
    <col min="8194" max="8194" width="48" customWidth="1"/>
    <col min="8195" max="8195" width="13.1796875" customWidth="1"/>
    <col min="8450" max="8450" width="48" customWidth="1"/>
    <col min="8451" max="8451" width="13.1796875" customWidth="1"/>
    <col min="8706" max="8706" width="48" customWidth="1"/>
    <col min="8707" max="8707" width="13.1796875" customWidth="1"/>
    <col min="8962" max="8962" width="48" customWidth="1"/>
    <col min="8963" max="8963" width="13.1796875" customWidth="1"/>
    <col min="9218" max="9218" width="48" customWidth="1"/>
    <col min="9219" max="9219" width="13.1796875" customWidth="1"/>
    <col min="9474" max="9474" width="48" customWidth="1"/>
    <col min="9475" max="9475" width="13.1796875" customWidth="1"/>
    <col min="9730" max="9730" width="48" customWidth="1"/>
    <col min="9731" max="9731" width="13.1796875" customWidth="1"/>
    <col min="9986" max="9986" width="48" customWidth="1"/>
    <col min="9987" max="9987" width="13.1796875" customWidth="1"/>
    <col min="10242" max="10242" width="48" customWidth="1"/>
    <col min="10243" max="10243" width="13.1796875" customWidth="1"/>
    <col min="10498" max="10498" width="48" customWidth="1"/>
    <col min="10499" max="10499" width="13.1796875" customWidth="1"/>
    <col min="10754" max="10754" width="48" customWidth="1"/>
    <col min="10755" max="10755" width="13.1796875" customWidth="1"/>
    <col min="11010" max="11010" width="48" customWidth="1"/>
    <col min="11011" max="11011" width="13.1796875" customWidth="1"/>
    <col min="11266" max="11266" width="48" customWidth="1"/>
    <col min="11267" max="11267" width="13.1796875" customWidth="1"/>
    <col min="11522" max="11522" width="48" customWidth="1"/>
    <col min="11523" max="11523" width="13.1796875" customWidth="1"/>
    <col min="11778" max="11778" width="48" customWidth="1"/>
    <col min="11779" max="11779" width="13.1796875" customWidth="1"/>
    <col min="12034" max="12034" width="48" customWidth="1"/>
    <col min="12035" max="12035" width="13.1796875" customWidth="1"/>
    <col min="12290" max="12290" width="48" customWidth="1"/>
    <col min="12291" max="12291" width="13.1796875" customWidth="1"/>
    <col min="12546" max="12546" width="48" customWidth="1"/>
    <col min="12547" max="12547" width="13.1796875" customWidth="1"/>
    <col min="12802" max="12802" width="48" customWidth="1"/>
    <col min="12803" max="12803" width="13.1796875" customWidth="1"/>
    <col min="13058" max="13058" width="48" customWidth="1"/>
    <col min="13059" max="13059" width="13.1796875" customWidth="1"/>
    <col min="13314" max="13314" width="48" customWidth="1"/>
    <col min="13315" max="13315" width="13.1796875" customWidth="1"/>
    <col min="13570" max="13570" width="48" customWidth="1"/>
    <col min="13571" max="13571" width="13.1796875" customWidth="1"/>
    <col min="13826" max="13826" width="48" customWidth="1"/>
    <col min="13827" max="13827" width="13.1796875" customWidth="1"/>
    <col min="14082" max="14082" width="48" customWidth="1"/>
    <col min="14083" max="14083" width="13.1796875" customWidth="1"/>
    <col min="14338" max="14338" width="48" customWidth="1"/>
    <col min="14339" max="14339" width="13.1796875" customWidth="1"/>
    <col min="14594" max="14594" width="48" customWidth="1"/>
    <col min="14595" max="14595" width="13.1796875" customWidth="1"/>
    <col min="14850" max="14850" width="48" customWidth="1"/>
    <col min="14851" max="14851" width="13.1796875" customWidth="1"/>
    <col min="15106" max="15106" width="48" customWidth="1"/>
    <col min="15107" max="15107" width="13.1796875" customWidth="1"/>
    <col min="15362" max="15362" width="48" customWidth="1"/>
    <col min="15363" max="15363" width="13.1796875" customWidth="1"/>
    <col min="15618" max="15618" width="48" customWidth="1"/>
    <col min="15619" max="15619" width="13.1796875" customWidth="1"/>
    <col min="15874" max="15874" width="48" customWidth="1"/>
    <col min="15875" max="15875" width="13.1796875" customWidth="1"/>
    <col min="16130" max="16130" width="48" customWidth="1"/>
    <col min="16131" max="16131" width="13.1796875" customWidth="1"/>
  </cols>
  <sheetData>
    <row r="1" spans="1:3" ht="15" customHeight="1">
      <c r="A1" s="9"/>
      <c r="B1" s="10" t="s">
        <v>146</v>
      </c>
      <c r="C1" s="11" t="s">
        <v>147</v>
      </c>
    </row>
    <row r="2" spans="1:3" ht="15" customHeight="1">
      <c r="A2" s="44" t="s">
        <v>148</v>
      </c>
      <c r="B2" s="12" t="s">
        <v>149</v>
      </c>
      <c r="C2" s="9">
        <v>1</v>
      </c>
    </row>
    <row r="3" spans="1:3" ht="15" customHeight="1">
      <c r="A3" s="45"/>
      <c r="B3" s="12" t="s">
        <v>150</v>
      </c>
      <c r="C3" s="9">
        <v>2</v>
      </c>
    </row>
    <row r="4" spans="1:3" ht="15" customHeight="1">
      <c r="A4" s="45"/>
      <c r="B4" s="12" t="s">
        <v>151</v>
      </c>
      <c r="C4" s="9">
        <v>3</v>
      </c>
    </row>
    <row r="5" spans="1:3" ht="15" customHeight="1">
      <c r="A5" s="45"/>
      <c r="B5" s="12" t="s">
        <v>152</v>
      </c>
      <c r="C5" s="9">
        <v>4</v>
      </c>
    </row>
    <row r="6" spans="1:3">
      <c r="A6" s="46"/>
      <c r="B6" s="12" t="s">
        <v>153</v>
      </c>
      <c r="C6" s="9">
        <v>5</v>
      </c>
    </row>
  </sheetData>
  <mergeCells count="1">
    <mergeCell ref="A2: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workbookViewId="0">
      <selection activeCell="D13" sqref="D13"/>
    </sheetView>
  </sheetViews>
  <sheetFormatPr baseColWidth="10" defaultColWidth="11.453125" defaultRowHeight="14.5"/>
  <cols>
    <col min="1" max="1" width="11.1796875" customWidth="1"/>
    <col min="3" max="3" width="27.26953125" customWidth="1"/>
    <col min="4" max="4" width="29.26953125" customWidth="1"/>
    <col min="5" max="5" width="19.81640625" customWidth="1"/>
    <col min="6" max="6" width="25.453125" customWidth="1"/>
    <col min="7" max="7" width="28.81640625" customWidth="1"/>
    <col min="257" max="257" width="11.1796875" customWidth="1"/>
    <col min="259" max="259" width="27.26953125" customWidth="1"/>
    <col min="260" max="260" width="29.26953125" customWidth="1"/>
    <col min="261" max="261" width="19.81640625" customWidth="1"/>
    <col min="262" max="262" width="25.453125" customWidth="1"/>
    <col min="263" max="263" width="28.81640625" customWidth="1"/>
    <col min="513" max="513" width="11.1796875" customWidth="1"/>
    <col min="515" max="515" width="27.26953125" customWidth="1"/>
    <col min="516" max="516" width="29.26953125" customWidth="1"/>
    <col min="517" max="517" width="19.81640625" customWidth="1"/>
    <col min="518" max="518" width="25.453125" customWidth="1"/>
    <col min="519" max="519" width="28.81640625" customWidth="1"/>
    <col min="769" max="769" width="11.1796875" customWidth="1"/>
    <col min="771" max="771" width="27.26953125" customWidth="1"/>
    <col min="772" max="772" width="29.26953125" customWidth="1"/>
    <col min="773" max="773" width="19.81640625" customWidth="1"/>
    <col min="774" max="774" width="25.453125" customWidth="1"/>
    <col min="775" max="775" width="28.81640625" customWidth="1"/>
    <col min="1025" max="1025" width="11.1796875" customWidth="1"/>
    <col min="1027" max="1027" width="27.26953125" customWidth="1"/>
    <col min="1028" max="1028" width="29.26953125" customWidth="1"/>
    <col min="1029" max="1029" width="19.81640625" customWidth="1"/>
    <col min="1030" max="1030" width="25.453125" customWidth="1"/>
    <col min="1031" max="1031" width="28.81640625" customWidth="1"/>
    <col min="1281" max="1281" width="11.1796875" customWidth="1"/>
    <col min="1283" max="1283" width="27.26953125" customWidth="1"/>
    <col min="1284" max="1284" width="29.26953125" customWidth="1"/>
    <col min="1285" max="1285" width="19.81640625" customWidth="1"/>
    <col min="1286" max="1286" width="25.453125" customWidth="1"/>
    <col min="1287" max="1287" width="28.81640625" customWidth="1"/>
    <col min="1537" max="1537" width="11.1796875" customWidth="1"/>
    <col min="1539" max="1539" width="27.26953125" customWidth="1"/>
    <col min="1540" max="1540" width="29.26953125" customWidth="1"/>
    <col min="1541" max="1541" width="19.81640625" customWidth="1"/>
    <col min="1542" max="1542" width="25.453125" customWidth="1"/>
    <col min="1543" max="1543" width="28.81640625" customWidth="1"/>
    <col min="1793" max="1793" width="11.1796875" customWidth="1"/>
    <col min="1795" max="1795" width="27.26953125" customWidth="1"/>
    <col min="1796" max="1796" width="29.26953125" customWidth="1"/>
    <col min="1797" max="1797" width="19.81640625" customWidth="1"/>
    <col min="1798" max="1798" width="25.453125" customWidth="1"/>
    <col min="1799" max="1799" width="28.81640625" customWidth="1"/>
    <col min="2049" max="2049" width="11.1796875" customWidth="1"/>
    <col min="2051" max="2051" width="27.26953125" customWidth="1"/>
    <col min="2052" max="2052" width="29.26953125" customWidth="1"/>
    <col min="2053" max="2053" width="19.81640625" customWidth="1"/>
    <col min="2054" max="2054" width="25.453125" customWidth="1"/>
    <col min="2055" max="2055" width="28.81640625" customWidth="1"/>
    <col min="2305" max="2305" width="11.1796875" customWidth="1"/>
    <col min="2307" max="2307" width="27.26953125" customWidth="1"/>
    <col min="2308" max="2308" width="29.26953125" customWidth="1"/>
    <col min="2309" max="2309" width="19.81640625" customWidth="1"/>
    <col min="2310" max="2310" width="25.453125" customWidth="1"/>
    <col min="2311" max="2311" width="28.81640625" customWidth="1"/>
    <col min="2561" max="2561" width="11.1796875" customWidth="1"/>
    <col min="2563" max="2563" width="27.26953125" customWidth="1"/>
    <col min="2564" max="2564" width="29.26953125" customWidth="1"/>
    <col min="2565" max="2565" width="19.81640625" customWidth="1"/>
    <col min="2566" max="2566" width="25.453125" customWidth="1"/>
    <col min="2567" max="2567" width="28.81640625" customWidth="1"/>
    <col min="2817" max="2817" width="11.1796875" customWidth="1"/>
    <col min="2819" max="2819" width="27.26953125" customWidth="1"/>
    <col min="2820" max="2820" width="29.26953125" customWidth="1"/>
    <col min="2821" max="2821" width="19.81640625" customWidth="1"/>
    <col min="2822" max="2822" width="25.453125" customWidth="1"/>
    <col min="2823" max="2823" width="28.81640625" customWidth="1"/>
    <col min="3073" max="3073" width="11.1796875" customWidth="1"/>
    <col min="3075" max="3075" width="27.26953125" customWidth="1"/>
    <col min="3076" max="3076" width="29.26953125" customWidth="1"/>
    <col min="3077" max="3077" width="19.81640625" customWidth="1"/>
    <col min="3078" max="3078" width="25.453125" customWidth="1"/>
    <col min="3079" max="3079" width="28.81640625" customWidth="1"/>
    <col min="3329" max="3329" width="11.1796875" customWidth="1"/>
    <col min="3331" max="3331" width="27.26953125" customWidth="1"/>
    <col min="3332" max="3332" width="29.26953125" customWidth="1"/>
    <col min="3333" max="3333" width="19.81640625" customWidth="1"/>
    <col min="3334" max="3334" width="25.453125" customWidth="1"/>
    <col min="3335" max="3335" width="28.81640625" customWidth="1"/>
    <col min="3585" max="3585" width="11.1796875" customWidth="1"/>
    <col min="3587" max="3587" width="27.26953125" customWidth="1"/>
    <col min="3588" max="3588" width="29.26953125" customWidth="1"/>
    <col min="3589" max="3589" width="19.81640625" customWidth="1"/>
    <col min="3590" max="3590" width="25.453125" customWidth="1"/>
    <col min="3591" max="3591" width="28.81640625" customWidth="1"/>
    <col min="3841" max="3841" width="11.1796875" customWidth="1"/>
    <col min="3843" max="3843" width="27.26953125" customWidth="1"/>
    <col min="3844" max="3844" width="29.26953125" customWidth="1"/>
    <col min="3845" max="3845" width="19.81640625" customWidth="1"/>
    <col min="3846" max="3846" width="25.453125" customWidth="1"/>
    <col min="3847" max="3847" width="28.81640625" customWidth="1"/>
    <col min="4097" max="4097" width="11.1796875" customWidth="1"/>
    <col min="4099" max="4099" width="27.26953125" customWidth="1"/>
    <col min="4100" max="4100" width="29.26953125" customWidth="1"/>
    <col min="4101" max="4101" width="19.81640625" customWidth="1"/>
    <col min="4102" max="4102" width="25.453125" customWidth="1"/>
    <col min="4103" max="4103" width="28.81640625" customWidth="1"/>
    <col min="4353" max="4353" width="11.1796875" customWidth="1"/>
    <col min="4355" max="4355" width="27.26953125" customWidth="1"/>
    <col min="4356" max="4356" width="29.26953125" customWidth="1"/>
    <col min="4357" max="4357" width="19.81640625" customWidth="1"/>
    <col min="4358" max="4358" width="25.453125" customWidth="1"/>
    <col min="4359" max="4359" width="28.81640625" customWidth="1"/>
    <col min="4609" max="4609" width="11.1796875" customWidth="1"/>
    <col min="4611" max="4611" width="27.26953125" customWidth="1"/>
    <col min="4612" max="4612" width="29.26953125" customWidth="1"/>
    <col min="4613" max="4613" width="19.81640625" customWidth="1"/>
    <col min="4614" max="4614" width="25.453125" customWidth="1"/>
    <col min="4615" max="4615" width="28.81640625" customWidth="1"/>
    <col min="4865" max="4865" width="11.1796875" customWidth="1"/>
    <col min="4867" max="4867" width="27.26953125" customWidth="1"/>
    <col min="4868" max="4868" width="29.26953125" customWidth="1"/>
    <col min="4869" max="4869" width="19.81640625" customWidth="1"/>
    <col min="4870" max="4870" width="25.453125" customWidth="1"/>
    <col min="4871" max="4871" width="28.81640625" customWidth="1"/>
    <col min="5121" max="5121" width="11.1796875" customWidth="1"/>
    <col min="5123" max="5123" width="27.26953125" customWidth="1"/>
    <col min="5124" max="5124" width="29.26953125" customWidth="1"/>
    <col min="5125" max="5125" width="19.81640625" customWidth="1"/>
    <col min="5126" max="5126" width="25.453125" customWidth="1"/>
    <col min="5127" max="5127" width="28.81640625" customWidth="1"/>
    <col min="5377" max="5377" width="11.1796875" customWidth="1"/>
    <col min="5379" max="5379" width="27.26953125" customWidth="1"/>
    <col min="5380" max="5380" width="29.26953125" customWidth="1"/>
    <col min="5381" max="5381" width="19.81640625" customWidth="1"/>
    <col min="5382" max="5382" width="25.453125" customWidth="1"/>
    <col min="5383" max="5383" width="28.81640625" customWidth="1"/>
    <col min="5633" max="5633" width="11.1796875" customWidth="1"/>
    <col min="5635" max="5635" width="27.26953125" customWidth="1"/>
    <col min="5636" max="5636" width="29.26953125" customWidth="1"/>
    <col min="5637" max="5637" width="19.81640625" customWidth="1"/>
    <col min="5638" max="5638" width="25.453125" customWidth="1"/>
    <col min="5639" max="5639" width="28.81640625" customWidth="1"/>
    <col min="5889" max="5889" width="11.1796875" customWidth="1"/>
    <col min="5891" max="5891" width="27.26953125" customWidth="1"/>
    <col min="5892" max="5892" width="29.26953125" customWidth="1"/>
    <col min="5893" max="5893" width="19.81640625" customWidth="1"/>
    <col min="5894" max="5894" width="25.453125" customWidth="1"/>
    <col min="5895" max="5895" width="28.81640625" customWidth="1"/>
    <col min="6145" max="6145" width="11.1796875" customWidth="1"/>
    <col min="6147" max="6147" width="27.26953125" customWidth="1"/>
    <col min="6148" max="6148" width="29.26953125" customWidth="1"/>
    <col min="6149" max="6149" width="19.81640625" customWidth="1"/>
    <col min="6150" max="6150" width="25.453125" customWidth="1"/>
    <col min="6151" max="6151" width="28.81640625" customWidth="1"/>
    <col min="6401" max="6401" width="11.1796875" customWidth="1"/>
    <col min="6403" max="6403" width="27.26953125" customWidth="1"/>
    <col min="6404" max="6404" width="29.26953125" customWidth="1"/>
    <col min="6405" max="6405" width="19.81640625" customWidth="1"/>
    <col min="6406" max="6406" width="25.453125" customWidth="1"/>
    <col min="6407" max="6407" width="28.81640625" customWidth="1"/>
    <col min="6657" max="6657" width="11.1796875" customWidth="1"/>
    <col min="6659" max="6659" width="27.26953125" customWidth="1"/>
    <col min="6660" max="6660" width="29.26953125" customWidth="1"/>
    <col min="6661" max="6661" width="19.81640625" customWidth="1"/>
    <col min="6662" max="6662" width="25.453125" customWidth="1"/>
    <col min="6663" max="6663" width="28.81640625" customWidth="1"/>
    <col min="6913" max="6913" width="11.1796875" customWidth="1"/>
    <col min="6915" max="6915" width="27.26953125" customWidth="1"/>
    <col min="6916" max="6916" width="29.26953125" customWidth="1"/>
    <col min="6917" max="6917" width="19.81640625" customWidth="1"/>
    <col min="6918" max="6918" width="25.453125" customWidth="1"/>
    <col min="6919" max="6919" width="28.81640625" customWidth="1"/>
    <col min="7169" max="7169" width="11.1796875" customWidth="1"/>
    <col min="7171" max="7171" width="27.26953125" customWidth="1"/>
    <col min="7172" max="7172" width="29.26953125" customWidth="1"/>
    <col min="7173" max="7173" width="19.81640625" customWidth="1"/>
    <col min="7174" max="7174" width="25.453125" customWidth="1"/>
    <col min="7175" max="7175" width="28.81640625" customWidth="1"/>
    <col min="7425" max="7425" width="11.1796875" customWidth="1"/>
    <col min="7427" max="7427" width="27.26953125" customWidth="1"/>
    <col min="7428" max="7428" width="29.26953125" customWidth="1"/>
    <col min="7429" max="7429" width="19.81640625" customWidth="1"/>
    <col min="7430" max="7430" width="25.453125" customWidth="1"/>
    <col min="7431" max="7431" width="28.81640625" customWidth="1"/>
    <col min="7681" max="7681" width="11.1796875" customWidth="1"/>
    <col min="7683" max="7683" width="27.26953125" customWidth="1"/>
    <col min="7684" max="7684" width="29.26953125" customWidth="1"/>
    <col min="7685" max="7685" width="19.81640625" customWidth="1"/>
    <col min="7686" max="7686" width="25.453125" customWidth="1"/>
    <col min="7687" max="7687" width="28.81640625" customWidth="1"/>
    <col min="7937" max="7937" width="11.1796875" customWidth="1"/>
    <col min="7939" max="7939" width="27.26953125" customWidth="1"/>
    <col min="7940" max="7940" width="29.26953125" customWidth="1"/>
    <col min="7941" max="7941" width="19.81640625" customWidth="1"/>
    <col min="7942" max="7942" width="25.453125" customWidth="1"/>
    <col min="7943" max="7943" width="28.81640625" customWidth="1"/>
    <col min="8193" max="8193" width="11.1796875" customWidth="1"/>
    <col min="8195" max="8195" width="27.26953125" customWidth="1"/>
    <col min="8196" max="8196" width="29.26953125" customWidth="1"/>
    <col min="8197" max="8197" width="19.81640625" customWidth="1"/>
    <col min="8198" max="8198" width="25.453125" customWidth="1"/>
    <col min="8199" max="8199" width="28.81640625" customWidth="1"/>
    <col min="8449" max="8449" width="11.1796875" customWidth="1"/>
    <col min="8451" max="8451" width="27.26953125" customWidth="1"/>
    <col min="8452" max="8452" width="29.26953125" customWidth="1"/>
    <col min="8453" max="8453" width="19.81640625" customWidth="1"/>
    <col min="8454" max="8454" width="25.453125" customWidth="1"/>
    <col min="8455" max="8455" width="28.81640625" customWidth="1"/>
    <col min="8705" max="8705" width="11.1796875" customWidth="1"/>
    <col min="8707" max="8707" width="27.26953125" customWidth="1"/>
    <col min="8708" max="8708" width="29.26953125" customWidth="1"/>
    <col min="8709" max="8709" width="19.81640625" customWidth="1"/>
    <col min="8710" max="8710" width="25.453125" customWidth="1"/>
    <col min="8711" max="8711" width="28.81640625" customWidth="1"/>
    <col min="8961" max="8961" width="11.1796875" customWidth="1"/>
    <col min="8963" max="8963" width="27.26953125" customWidth="1"/>
    <col min="8964" max="8964" width="29.26953125" customWidth="1"/>
    <col min="8965" max="8965" width="19.81640625" customWidth="1"/>
    <col min="8966" max="8966" width="25.453125" customWidth="1"/>
    <col min="8967" max="8967" width="28.81640625" customWidth="1"/>
    <col min="9217" max="9217" width="11.1796875" customWidth="1"/>
    <col min="9219" max="9219" width="27.26953125" customWidth="1"/>
    <col min="9220" max="9220" width="29.26953125" customWidth="1"/>
    <col min="9221" max="9221" width="19.81640625" customWidth="1"/>
    <col min="9222" max="9222" width="25.453125" customWidth="1"/>
    <col min="9223" max="9223" width="28.81640625" customWidth="1"/>
    <col min="9473" max="9473" width="11.1796875" customWidth="1"/>
    <col min="9475" max="9475" width="27.26953125" customWidth="1"/>
    <col min="9476" max="9476" width="29.26953125" customWidth="1"/>
    <col min="9477" max="9477" width="19.81640625" customWidth="1"/>
    <col min="9478" max="9478" width="25.453125" customWidth="1"/>
    <col min="9479" max="9479" width="28.81640625" customWidth="1"/>
    <col min="9729" max="9729" width="11.1796875" customWidth="1"/>
    <col min="9731" max="9731" width="27.26953125" customWidth="1"/>
    <col min="9732" max="9732" width="29.26953125" customWidth="1"/>
    <col min="9733" max="9733" width="19.81640625" customWidth="1"/>
    <col min="9734" max="9734" width="25.453125" customWidth="1"/>
    <col min="9735" max="9735" width="28.81640625" customWidth="1"/>
    <col min="9985" max="9985" width="11.1796875" customWidth="1"/>
    <col min="9987" max="9987" width="27.26953125" customWidth="1"/>
    <col min="9988" max="9988" width="29.26953125" customWidth="1"/>
    <col min="9989" max="9989" width="19.81640625" customWidth="1"/>
    <col min="9990" max="9990" width="25.453125" customWidth="1"/>
    <col min="9991" max="9991" width="28.81640625" customWidth="1"/>
    <col min="10241" max="10241" width="11.1796875" customWidth="1"/>
    <col min="10243" max="10243" width="27.26953125" customWidth="1"/>
    <col min="10244" max="10244" width="29.26953125" customWidth="1"/>
    <col min="10245" max="10245" width="19.81640625" customWidth="1"/>
    <col min="10246" max="10246" width="25.453125" customWidth="1"/>
    <col min="10247" max="10247" width="28.81640625" customWidth="1"/>
    <col min="10497" max="10497" width="11.1796875" customWidth="1"/>
    <col min="10499" max="10499" width="27.26953125" customWidth="1"/>
    <col min="10500" max="10500" width="29.26953125" customWidth="1"/>
    <col min="10501" max="10501" width="19.81640625" customWidth="1"/>
    <col min="10502" max="10502" width="25.453125" customWidth="1"/>
    <col min="10503" max="10503" width="28.81640625" customWidth="1"/>
    <col min="10753" max="10753" width="11.1796875" customWidth="1"/>
    <col min="10755" max="10755" width="27.26953125" customWidth="1"/>
    <col min="10756" max="10756" width="29.26953125" customWidth="1"/>
    <col min="10757" max="10757" width="19.81640625" customWidth="1"/>
    <col min="10758" max="10758" width="25.453125" customWidth="1"/>
    <col min="10759" max="10759" width="28.81640625" customWidth="1"/>
    <col min="11009" max="11009" width="11.1796875" customWidth="1"/>
    <col min="11011" max="11011" width="27.26953125" customWidth="1"/>
    <col min="11012" max="11012" width="29.26953125" customWidth="1"/>
    <col min="11013" max="11013" width="19.81640625" customWidth="1"/>
    <col min="11014" max="11014" width="25.453125" customWidth="1"/>
    <col min="11015" max="11015" width="28.81640625" customWidth="1"/>
    <col min="11265" max="11265" width="11.1796875" customWidth="1"/>
    <col min="11267" max="11267" width="27.26953125" customWidth="1"/>
    <col min="11268" max="11268" width="29.26953125" customWidth="1"/>
    <col min="11269" max="11269" width="19.81640625" customWidth="1"/>
    <col min="11270" max="11270" width="25.453125" customWidth="1"/>
    <col min="11271" max="11271" width="28.81640625" customWidth="1"/>
    <col min="11521" max="11521" width="11.1796875" customWidth="1"/>
    <col min="11523" max="11523" width="27.26953125" customWidth="1"/>
    <col min="11524" max="11524" width="29.26953125" customWidth="1"/>
    <col min="11525" max="11525" width="19.81640625" customWidth="1"/>
    <col min="11526" max="11526" width="25.453125" customWidth="1"/>
    <col min="11527" max="11527" width="28.81640625" customWidth="1"/>
    <col min="11777" max="11777" width="11.1796875" customWidth="1"/>
    <col min="11779" max="11779" width="27.26953125" customWidth="1"/>
    <col min="11780" max="11780" width="29.26953125" customWidth="1"/>
    <col min="11781" max="11781" width="19.81640625" customWidth="1"/>
    <col min="11782" max="11782" width="25.453125" customWidth="1"/>
    <col min="11783" max="11783" width="28.81640625" customWidth="1"/>
    <col min="12033" max="12033" width="11.1796875" customWidth="1"/>
    <col min="12035" max="12035" width="27.26953125" customWidth="1"/>
    <col min="12036" max="12036" width="29.26953125" customWidth="1"/>
    <col min="12037" max="12037" width="19.81640625" customWidth="1"/>
    <col min="12038" max="12038" width="25.453125" customWidth="1"/>
    <col min="12039" max="12039" width="28.81640625" customWidth="1"/>
    <col min="12289" max="12289" width="11.1796875" customWidth="1"/>
    <col min="12291" max="12291" width="27.26953125" customWidth="1"/>
    <col min="12292" max="12292" width="29.26953125" customWidth="1"/>
    <col min="12293" max="12293" width="19.81640625" customWidth="1"/>
    <col min="12294" max="12294" width="25.453125" customWidth="1"/>
    <col min="12295" max="12295" width="28.81640625" customWidth="1"/>
    <col min="12545" max="12545" width="11.1796875" customWidth="1"/>
    <col min="12547" max="12547" width="27.26953125" customWidth="1"/>
    <col min="12548" max="12548" width="29.26953125" customWidth="1"/>
    <col min="12549" max="12549" width="19.81640625" customWidth="1"/>
    <col min="12550" max="12550" width="25.453125" customWidth="1"/>
    <col min="12551" max="12551" width="28.81640625" customWidth="1"/>
    <col min="12801" max="12801" width="11.1796875" customWidth="1"/>
    <col min="12803" max="12803" width="27.26953125" customWidth="1"/>
    <col min="12804" max="12804" width="29.26953125" customWidth="1"/>
    <col min="12805" max="12805" width="19.81640625" customWidth="1"/>
    <col min="12806" max="12806" width="25.453125" customWidth="1"/>
    <col min="12807" max="12807" width="28.81640625" customWidth="1"/>
    <col min="13057" max="13057" width="11.1796875" customWidth="1"/>
    <col min="13059" max="13059" width="27.26953125" customWidth="1"/>
    <col min="13060" max="13060" width="29.26953125" customWidth="1"/>
    <col min="13061" max="13061" width="19.81640625" customWidth="1"/>
    <col min="13062" max="13062" width="25.453125" customWidth="1"/>
    <col min="13063" max="13063" width="28.81640625" customWidth="1"/>
    <col min="13313" max="13313" width="11.1796875" customWidth="1"/>
    <col min="13315" max="13315" width="27.26953125" customWidth="1"/>
    <col min="13316" max="13316" width="29.26953125" customWidth="1"/>
    <col min="13317" max="13317" width="19.81640625" customWidth="1"/>
    <col min="13318" max="13318" width="25.453125" customWidth="1"/>
    <col min="13319" max="13319" width="28.81640625" customWidth="1"/>
    <col min="13569" max="13569" width="11.1796875" customWidth="1"/>
    <col min="13571" max="13571" width="27.26953125" customWidth="1"/>
    <col min="13572" max="13572" width="29.26953125" customWidth="1"/>
    <col min="13573" max="13573" width="19.81640625" customWidth="1"/>
    <col min="13574" max="13574" width="25.453125" customWidth="1"/>
    <col min="13575" max="13575" width="28.81640625" customWidth="1"/>
    <col min="13825" max="13825" width="11.1796875" customWidth="1"/>
    <col min="13827" max="13827" width="27.26953125" customWidth="1"/>
    <col min="13828" max="13828" width="29.26953125" customWidth="1"/>
    <col min="13829" max="13829" width="19.81640625" customWidth="1"/>
    <col min="13830" max="13830" width="25.453125" customWidth="1"/>
    <col min="13831" max="13831" width="28.81640625" customWidth="1"/>
    <col min="14081" max="14081" width="11.1796875" customWidth="1"/>
    <col min="14083" max="14083" width="27.26953125" customWidth="1"/>
    <col min="14084" max="14084" width="29.26953125" customWidth="1"/>
    <col min="14085" max="14085" width="19.81640625" customWidth="1"/>
    <col min="14086" max="14086" width="25.453125" customWidth="1"/>
    <col min="14087" max="14087" width="28.81640625" customWidth="1"/>
    <col min="14337" max="14337" width="11.1796875" customWidth="1"/>
    <col min="14339" max="14339" width="27.26953125" customWidth="1"/>
    <col min="14340" max="14340" width="29.26953125" customWidth="1"/>
    <col min="14341" max="14341" width="19.81640625" customWidth="1"/>
    <col min="14342" max="14342" width="25.453125" customWidth="1"/>
    <col min="14343" max="14343" width="28.81640625" customWidth="1"/>
    <col min="14593" max="14593" width="11.1796875" customWidth="1"/>
    <col min="14595" max="14595" width="27.26953125" customWidth="1"/>
    <col min="14596" max="14596" width="29.26953125" customWidth="1"/>
    <col min="14597" max="14597" width="19.81640625" customWidth="1"/>
    <col min="14598" max="14598" width="25.453125" customWidth="1"/>
    <col min="14599" max="14599" width="28.81640625" customWidth="1"/>
    <col min="14849" max="14849" width="11.1796875" customWidth="1"/>
    <col min="14851" max="14851" width="27.26953125" customWidth="1"/>
    <col min="14852" max="14852" width="29.26953125" customWidth="1"/>
    <col min="14853" max="14853" width="19.81640625" customWidth="1"/>
    <col min="14854" max="14854" width="25.453125" customWidth="1"/>
    <col min="14855" max="14855" width="28.81640625" customWidth="1"/>
    <col min="15105" max="15105" width="11.1796875" customWidth="1"/>
    <col min="15107" max="15107" width="27.26953125" customWidth="1"/>
    <col min="15108" max="15108" width="29.26953125" customWidth="1"/>
    <col min="15109" max="15109" width="19.81640625" customWidth="1"/>
    <col min="15110" max="15110" width="25.453125" customWidth="1"/>
    <col min="15111" max="15111" width="28.81640625" customWidth="1"/>
    <col min="15361" max="15361" width="11.1796875" customWidth="1"/>
    <col min="15363" max="15363" width="27.26953125" customWidth="1"/>
    <col min="15364" max="15364" width="29.26953125" customWidth="1"/>
    <col min="15365" max="15365" width="19.81640625" customWidth="1"/>
    <col min="15366" max="15366" width="25.453125" customWidth="1"/>
    <col min="15367" max="15367" width="28.81640625" customWidth="1"/>
    <col min="15617" max="15617" width="11.1796875" customWidth="1"/>
    <col min="15619" max="15619" width="27.26953125" customWidth="1"/>
    <col min="15620" max="15620" width="29.26953125" customWidth="1"/>
    <col min="15621" max="15621" width="19.81640625" customWidth="1"/>
    <col min="15622" max="15622" width="25.453125" customWidth="1"/>
    <col min="15623" max="15623" width="28.81640625" customWidth="1"/>
    <col min="15873" max="15873" width="11.1796875" customWidth="1"/>
    <col min="15875" max="15875" width="27.26953125" customWidth="1"/>
    <col min="15876" max="15876" width="29.26953125" customWidth="1"/>
    <col min="15877" max="15877" width="19.81640625" customWidth="1"/>
    <col min="15878" max="15878" width="25.453125" customWidth="1"/>
    <col min="15879" max="15879" width="28.81640625" customWidth="1"/>
    <col min="16129" max="16129" width="11.1796875" customWidth="1"/>
    <col min="16131" max="16131" width="27.26953125" customWidth="1"/>
    <col min="16132" max="16132" width="29.26953125" customWidth="1"/>
    <col min="16133" max="16133" width="19.81640625" customWidth="1"/>
    <col min="16134" max="16134" width="25.453125" customWidth="1"/>
    <col min="16135" max="16135" width="28.81640625" customWidth="1"/>
  </cols>
  <sheetData>
    <row r="1" spans="1:7">
      <c r="A1" s="47" t="s">
        <v>154</v>
      </c>
      <c r="B1" s="47"/>
      <c r="C1" s="47"/>
      <c r="D1" s="47"/>
      <c r="E1" s="47"/>
      <c r="F1" s="47"/>
      <c r="G1" s="47"/>
    </row>
    <row r="2" spans="1:7" ht="87">
      <c r="A2" s="48" t="s">
        <v>155</v>
      </c>
      <c r="B2" s="48"/>
      <c r="C2" s="14" t="s">
        <v>156</v>
      </c>
      <c r="D2" s="14" t="s">
        <v>157</v>
      </c>
      <c r="E2" s="14" t="s">
        <v>158</v>
      </c>
      <c r="F2" s="14" t="s">
        <v>159</v>
      </c>
      <c r="G2" s="14" t="s">
        <v>160</v>
      </c>
    </row>
    <row r="3" spans="1:7" ht="72.5">
      <c r="A3" s="48" t="s">
        <v>161</v>
      </c>
      <c r="B3" s="48"/>
      <c r="C3" s="14" t="s">
        <v>162</v>
      </c>
      <c r="D3" s="14" t="s">
        <v>163</v>
      </c>
      <c r="E3" s="14" t="s">
        <v>164</v>
      </c>
      <c r="F3" s="14" t="s">
        <v>165</v>
      </c>
      <c r="G3" s="14" t="s">
        <v>166</v>
      </c>
    </row>
    <row r="4" spans="1:7">
      <c r="A4" s="48" t="s">
        <v>17</v>
      </c>
      <c r="B4" s="48" t="s">
        <v>167</v>
      </c>
      <c r="C4" s="11" t="s">
        <v>168</v>
      </c>
      <c r="D4" s="11" t="s">
        <v>169</v>
      </c>
      <c r="E4" s="10" t="s">
        <v>170</v>
      </c>
      <c r="F4" s="10" t="s">
        <v>171</v>
      </c>
      <c r="G4" s="10" t="s">
        <v>172</v>
      </c>
    </row>
    <row r="5" spans="1:7">
      <c r="A5" s="48"/>
      <c r="B5" s="48"/>
      <c r="C5" s="15">
        <v>1</v>
      </c>
      <c r="D5" s="15">
        <v>2</v>
      </c>
      <c r="E5" s="15">
        <v>3</v>
      </c>
      <c r="F5" s="13">
        <v>4</v>
      </c>
      <c r="G5" s="13">
        <v>5</v>
      </c>
    </row>
  </sheetData>
  <mergeCells count="5">
    <mergeCell ref="A1:G1"/>
    <mergeCell ref="A2:B2"/>
    <mergeCell ref="A3:B3"/>
    <mergeCell ref="A4:A5"/>
    <mergeCell ref="B4:B5"/>
  </mergeCells>
  <pageMargins left="0.7" right="0.7" top="0.75" bottom="0.75" header="0.3" footer="0.3"/>
  <pageSetup orientation="portrait" horizontalDpi="240" verticalDpi="14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zoomScaleNormal="100" workbookViewId="0">
      <selection activeCell="A2" sqref="A2:A10"/>
    </sheetView>
  </sheetViews>
  <sheetFormatPr baseColWidth="10" defaultColWidth="11.453125" defaultRowHeight="14.5"/>
  <cols>
    <col min="1" max="1" width="6.26953125" customWidth="1"/>
    <col min="2" max="2" width="30" customWidth="1"/>
    <col min="4" max="4" width="20.453125" customWidth="1"/>
    <col min="5" max="5" width="19.1796875" customWidth="1"/>
    <col min="6" max="6" width="16" customWidth="1"/>
    <col min="7" max="7" width="24" customWidth="1"/>
    <col min="8" max="8" width="21" customWidth="1"/>
    <col min="257" max="257" width="6.26953125" customWidth="1"/>
    <col min="258" max="258" width="30" customWidth="1"/>
    <col min="260" max="260" width="20.453125" customWidth="1"/>
    <col min="261" max="261" width="19.1796875" customWidth="1"/>
    <col min="262" max="262" width="16" customWidth="1"/>
    <col min="263" max="263" width="24" customWidth="1"/>
    <col min="264" max="264" width="21" customWidth="1"/>
    <col min="513" max="513" width="6.26953125" customWidth="1"/>
    <col min="514" max="514" width="30" customWidth="1"/>
    <col min="516" max="516" width="20.453125" customWidth="1"/>
    <col min="517" max="517" width="19.1796875" customWidth="1"/>
    <col min="518" max="518" width="16" customWidth="1"/>
    <col min="519" max="519" width="24" customWidth="1"/>
    <col min="520" max="520" width="21" customWidth="1"/>
    <col min="769" max="769" width="6.26953125" customWidth="1"/>
    <col min="770" max="770" width="30" customWidth="1"/>
    <col min="772" max="772" width="20.453125" customWidth="1"/>
    <col min="773" max="773" width="19.1796875" customWidth="1"/>
    <col min="774" max="774" width="16" customWidth="1"/>
    <col min="775" max="775" width="24" customWidth="1"/>
    <col min="776" max="776" width="21" customWidth="1"/>
    <col min="1025" max="1025" width="6.26953125" customWidth="1"/>
    <col min="1026" max="1026" width="30" customWidth="1"/>
    <col min="1028" max="1028" width="20.453125" customWidth="1"/>
    <col min="1029" max="1029" width="19.1796875" customWidth="1"/>
    <col min="1030" max="1030" width="16" customWidth="1"/>
    <col min="1031" max="1031" width="24" customWidth="1"/>
    <col min="1032" max="1032" width="21" customWidth="1"/>
    <col min="1281" max="1281" width="6.26953125" customWidth="1"/>
    <col min="1282" max="1282" width="30" customWidth="1"/>
    <col min="1284" max="1284" width="20.453125" customWidth="1"/>
    <col min="1285" max="1285" width="19.1796875" customWidth="1"/>
    <col min="1286" max="1286" width="16" customWidth="1"/>
    <col min="1287" max="1287" width="24" customWidth="1"/>
    <col min="1288" max="1288" width="21" customWidth="1"/>
    <col min="1537" max="1537" width="6.26953125" customWidth="1"/>
    <col min="1538" max="1538" width="30" customWidth="1"/>
    <col min="1540" max="1540" width="20.453125" customWidth="1"/>
    <col min="1541" max="1541" width="19.1796875" customWidth="1"/>
    <col min="1542" max="1542" width="16" customWidth="1"/>
    <col min="1543" max="1543" width="24" customWidth="1"/>
    <col min="1544" max="1544" width="21" customWidth="1"/>
    <col min="1793" max="1793" width="6.26953125" customWidth="1"/>
    <col min="1794" max="1794" width="30" customWidth="1"/>
    <col min="1796" max="1796" width="20.453125" customWidth="1"/>
    <col min="1797" max="1797" width="19.1796875" customWidth="1"/>
    <col min="1798" max="1798" width="16" customWidth="1"/>
    <col min="1799" max="1799" width="24" customWidth="1"/>
    <col min="1800" max="1800" width="21" customWidth="1"/>
    <col min="2049" max="2049" width="6.26953125" customWidth="1"/>
    <col min="2050" max="2050" width="30" customWidth="1"/>
    <col min="2052" max="2052" width="20.453125" customWidth="1"/>
    <col min="2053" max="2053" width="19.1796875" customWidth="1"/>
    <col min="2054" max="2054" width="16" customWidth="1"/>
    <col min="2055" max="2055" width="24" customWidth="1"/>
    <col min="2056" max="2056" width="21" customWidth="1"/>
    <col min="2305" max="2305" width="6.26953125" customWidth="1"/>
    <col min="2306" max="2306" width="30" customWidth="1"/>
    <col min="2308" max="2308" width="20.453125" customWidth="1"/>
    <col min="2309" max="2309" width="19.1796875" customWidth="1"/>
    <col min="2310" max="2310" width="16" customWidth="1"/>
    <col min="2311" max="2311" width="24" customWidth="1"/>
    <col min="2312" max="2312" width="21" customWidth="1"/>
    <col min="2561" max="2561" width="6.26953125" customWidth="1"/>
    <col min="2562" max="2562" width="30" customWidth="1"/>
    <col min="2564" max="2564" width="20.453125" customWidth="1"/>
    <col min="2565" max="2565" width="19.1796875" customWidth="1"/>
    <col min="2566" max="2566" width="16" customWidth="1"/>
    <col min="2567" max="2567" width="24" customWidth="1"/>
    <col min="2568" max="2568" width="21" customWidth="1"/>
    <col min="2817" max="2817" width="6.26953125" customWidth="1"/>
    <col min="2818" max="2818" width="30" customWidth="1"/>
    <col min="2820" max="2820" width="20.453125" customWidth="1"/>
    <col min="2821" max="2821" width="19.1796875" customWidth="1"/>
    <col min="2822" max="2822" width="16" customWidth="1"/>
    <col min="2823" max="2823" width="24" customWidth="1"/>
    <col min="2824" max="2824" width="21" customWidth="1"/>
    <col min="3073" max="3073" width="6.26953125" customWidth="1"/>
    <col min="3074" max="3074" width="30" customWidth="1"/>
    <col min="3076" max="3076" width="20.453125" customWidth="1"/>
    <col min="3077" max="3077" width="19.1796875" customWidth="1"/>
    <col min="3078" max="3078" width="16" customWidth="1"/>
    <col min="3079" max="3079" width="24" customWidth="1"/>
    <col min="3080" max="3080" width="21" customWidth="1"/>
    <col min="3329" max="3329" width="6.26953125" customWidth="1"/>
    <col min="3330" max="3330" width="30" customWidth="1"/>
    <col min="3332" max="3332" width="20.453125" customWidth="1"/>
    <col min="3333" max="3333" width="19.1796875" customWidth="1"/>
    <col min="3334" max="3334" width="16" customWidth="1"/>
    <col min="3335" max="3335" width="24" customWidth="1"/>
    <col min="3336" max="3336" width="21" customWidth="1"/>
    <col min="3585" max="3585" width="6.26953125" customWidth="1"/>
    <col min="3586" max="3586" width="30" customWidth="1"/>
    <col min="3588" max="3588" width="20.453125" customWidth="1"/>
    <col min="3589" max="3589" width="19.1796875" customWidth="1"/>
    <col min="3590" max="3590" width="16" customWidth="1"/>
    <col min="3591" max="3591" width="24" customWidth="1"/>
    <col min="3592" max="3592" width="21" customWidth="1"/>
    <col min="3841" max="3841" width="6.26953125" customWidth="1"/>
    <col min="3842" max="3842" width="30" customWidth="1"/>
    <col min="3844" max="3844" width="20.453125" customWidth="1"/>
    <col min="3845" max="3845" width="19.1796875" customWidth="1"/>
    <col min="3846" max="3846" width="16" customWidth="1"/>
    <col min="3847" max="3847" width="24" customWidth="1"/>
    <col min="3848" max="3848" width="21" customWidth="1"/>
    <col min="4097" max="4097" width="6.26953125" customWidth="1"/>
    <col min="4098" max="4098" width="30" customWidth="1"/>
    <col min="4100" max="4100" width="20.453125" customWidth="1"/>
    <col min="4101" max="4101" width="19.1796875" customWidth="1"/>
    <col min="4102" max="4102" width="16" customWidth="1"/>
    <col min="4103" max="4103" width="24" customWidth="1"/>
    <col min="4104" max="4104" width="21" customWidth="1"/>
    <col min="4353" max="4353" width="6.26953125" customWidth="1"/>
    <col min="4354" max="4354" width="30" customWidth="1"/>
    <col min="4356" max="4356" width="20.453125" customWidth="1"/>
    <col min="4357" max="4357" width="19.1796875" customWidth="1"/>
    <col min="4358" max="4358" width="16" customWidth="1"/>
    <col min="4359" max="4359" width="24" customWidth="1"/>
    <col min="4360" max="4360" width="21" customWidth="1"/>
    <col min="4609" max="4609" width="6.26953125" customWidth="1"/>
    <col min="4610" max="4610" width="30" customWidth="1"/>
    <col min="4612" max="4612" width="20.453125" customWidth="1"/>
    <col min="4613" max="4613" width="19.1796875" customWidth="1"/>
    <col min="4614" max="4614" width="16" customWidth="1"/>
    <col min="4615" max="4615" width="24" customWidth="1"/>
    <col min="4616" max="4616" width="21" customWidth="1"/>
    <col min="4865" max="4865" width="6.26953125" customWidth="1"/>
    <col min="4866" max="4866" width="30" customWidth="1"/>
    <col min="4868" max="4868" width="20.453125" customWidth="1"/>
    <col min="4869" max="4869" width="19.1796875" customWidth="1"/>
    <col min="4870" max="4870" width="16" customWidth="1"/>
    <col min="4871" max="4871" width="24" customWidth="1"/>
    <col min="4872" max="4872" width="21" customWidth="1"/>
    <col min="5121" max="5121" width="6.26953125" customWidth="1"/>
    <col min="5122" max="5122" width="30" customWidth="1"/>
    <col min="5124" max="5124" width="20.453125" customWidth="1"/>
    <col min="5125" max="5125" width="19.1796875" customWidth="1"/>
    <col min="5126" max="5126" width="16" customWidth="1"/>
    <col min="5127" max="5127" width="24" customWidth="1"/>
    <col min="5128" max="5128" width="21" customWidth="1"/>
    <col min="5377" max="5377" width="6.26953125" customWidth="1"/>
    <col min="5378" max="5378" width="30" customWidth="1"/>
    <col min="5380" max="5380" width="20.453125" customWidth="1"/>
    <col min="5381" max="5381" width="19.1796875" customWidth="1"/>
    <col min="5382" max="5382" width="16" customWidth="1"/>
    <col min="5383" max="5383" width="24" customWidth="1"/>
    <col min="5384" max="5384" width="21" customWidth="1"/>
    <col min="5633" max="5633" width="6.26953125" customWidth="1"/>
    <col min="5634" max="5634" width="30" customWidth="1"/>
    <col min="5636" max="5636" width="20.453125" customWidth="1"/>
    <col min="5637" max="5637" width="19.1796875" customWidth="1"/>
    <col min="5638" max="5638" width="16" customWidth="1"/>
    <col min="5639" max="5639" width="24" customWidth="1"/>
    <col min="5640" max="5640" width="21" customWidth="1"/>
    <col min="5889" max="5889" width="6.26953125" customWidth="1"/>
    <col min="5890" max="5890" width="30" customWidth="1"/>
    <col min="5892" max="5892" width="20.453125" customWidth="1"/>
    <col min="5893" max="5893" width="19.1796875" customWidth="1"/>
    <col min="5894" max="5894" width="16" customWidth="1"/>
    <col min="5895" max="5895" width="24" customWidth="1"/>
    <col min="5896" max="5896" width="21" customWidth="1"/>
    <col min="6145" max="6145" width="6.26953125" customWidth="1"/>
    <col min="6146" max="6146" width="30" customWidth="1"/>
    <col min="6148" max="6148" width="20.453125" customWidth="1"/>
    <col min="6149" max="6149" width="19.1796875" customWidth="1"/>
    <col min="6150" max="6150" width="16" customWidth="1"/>
    <col min="6151" max="6151" width="24" customWidth="1"/>
    <col min="6152" max="6152" width="21" customWidth="1"/>
    <col min="6401" max="6401" width="6.26953125" customWidth="1"/>
    <col min="6402" max="6402" width="30" customWidth="1"/>
    <col min="6404" max="6404" width="20.453125" customWidth="1"/>
    <col min="6405" max="6405" width="19.1796875" customWidth="1"/>
    <col min="6406" max="6406" width="16" customWidth="1"/>
    <col min="6407" max="6407" width="24" customWidth="1"/>
    <col min="6408" max="6408" width="21" customWidth="1"/>
    <col min="6657" max="6657" width="6.26953125" customWidth="1"/>
    <col min="6658" max="6658" width="30" customWidth="1"/>
    <col min="6660" max="6660" width="20.453125" customWidth="1"/>
    <col min="6661" max="6661" width="19.1796875" customWidth="1"/>
    <col min="6662" max="6662" width="16" customWidth="1"/>
    <col min="6663" max="6663" width="24" customWidth="1"/>
    <col min="6664" max="6664" width="21" customWidth="1"/>
    <col min="6913" max="6913" width="6.26953125" customWidth="1"/>
    <col min="6914" max="6914" width="30" customWidth="1"/>
    <col min="6916" max="6916" width="20.453125" customWidth="1"/>
    <col min="6917" max="6917" width="19.1796875" customWidth="1"/>
    <col min="6918" max="6918" width="16" customWidth="1"/>
    <col min="6919" max="6919" width="24" customWidth="1"/>
    <col min="6920" max="6920" width="21" customWidth="1"/>
    <col min="7169" max="7169" width="6.26953125" customWidth="1"/>
    <col min="7170" max="7170" width="30" customWidth="1"/>
    <col min="7172" max="7172" width="20.453125" customWidth="1"/>
    <col min="7173" max="7173" width="19.1796875" customWidth="1"/>
    <col min="7174" max="7174" width="16" customWidth="1"/>
    <col min="7175" max="7175" width="24" customWidth="1"/>
    <col min="7176" max="7176" width="21" customWidth="1"/>
    <col min="7425" max="7425" width="6.26953125" customWidth="1"/>
    <col min="7426" max="7426" width="30" customWidth="1"/>
    <col min="7428" max="7428" width="20.453125" customWidth="1"/>
    <col min="7429" max="7429" width="19.1796875" customWidth="1"/>
    <col min="7430" max="7430" width="16" customWidth="1"/>
    <col min="7431" max="7431" width="24" customWidth="1"/>
    <col min="7432" max="7432" width="21" customWidth="1"/>
    <col min="7681" max="7681" width="6.26953125" customWidth="1"/>
    <col min="7682" max="7682" width="30" customWidth="1"/>
    <col min="7684" max="7684" width="20.453125" customWidth="1"/>
    <col min="7685" max="7685" width="19.1796875" customWidth="1"/>
    <col min="7686" max="7686" width="16" customWidth="1"/>
    <col min="7687" max="7687" width="24" customWidth="1"/>
    <col min="7688" max="7688" width="21" customWidth="1"/>
    <col min="7937" max="7937" width="6.26953125" customWidth="1"/>
    <col min="7938" max="7938" width="30" customWidth="1"/>
    <col min="7940" max="7940" width="20.453125" customWidth="1"/>
    <col min="7941" max="7941" width="19.1796875" customWidth="1"/>
    <col min="7942" max="7942" width="16" customWidth="1"/>
    <col min="7943" max="7943" width="24" customWidth="1"/>
    <col min="7944" max="7944" width="21" customWidth="1"/>
    <col min="8193" max="8193" width="6.26953125" customWidth="1"/>
    <col min="8194" max="8194" width="30" customWidth="1"/>
    <col min="8196" max="8196" width="20.453125" customWidth="1"/>
    <col min="8197" max="8197" width="19.1796875" customWidth="1"/>
    <col min="8198" max="8198" width="16" customWidth="1"/>
    <col min="8199" max="8199" width="24" customWidth="1"/>
    <col min="8200" max="8200" width="21" customWidth="1"/>
    <col min="8449" max="8449" width="6.26953125" customWidth="1"/>
    <col min="8450" max="8450" width="30" customWidth="1"/>
    <col min="8452" max="8452" width="20.453125" customWidth="1"/>
    <col min="8453" max="8453" width="19.1796875" customWidth="1"/>
    <col min="8454" max="8454" width="16" customWidth="1"/>
    <col min="8455" max="8455" width="24" customWidth="1"/>
    <col min="8456" max="8456" width="21" customWidth="1"/>
    <col min="8705" max="8705" width="6.26953125" customWidth="1"/>
    <col min="8706" max="8706" width="30" customWidth="1"/>
    <col min="8708" max="8708" width="20.453125" customWidth="1"/>
    <col min="8709" max="8709" width="19.1796875" customWidth="1"/>
    <col min="8710" max="8710" width="16" customWidth="1"/>
    <col min="8711" max="8711" width="24" customWidth="1"/>
    <col min="8712" max="8712" width="21" customWidth="1"/>
    <col min="8961" max="8961" width="6.26953125" customWidth="1"/>
    <col min="8962" max="8962" width="30" customWidth="1"/>
    <col min="8964" max="8964" width="20.453125" customWidth="1"/>
    <col min="8965" max="8965" width="19.1796875" customWidth="1"/>
    <col min="8966" max="8966" width="16" customWidth="1"/>
    <col min="8967" max="8967" width="24" customWidth="1"/>
    <col min="8968" max="8968" width="21" customWidth="1"/>
    <col min="9217" max="9217" width="6.26953125" customWidth="1"/>
    <col min="9218" max="9218" width="30" customWidth="1"/>
    <col min="9220" max="9220" width="20.453125" customWidth="1"/>
    <col min="9221" max="9221" width="19.1796875" customWidth="1"/>
    <col min="9222" max="9222" width="16" customWidth="1"/>
    <col min="9223" max="9223" width="24" customWidth="1"/>
    <col min="9224" max="9224" width="21" customWidth="1"/>
    <col min="9473" max="9473" width="6.26953125" customWidth="1"/>
    <col min="9474" max="9474" width="30" customWidth="1"/>
    <col min="9476" max="9476" width="20.453125" customWidth="1"/>
    <col min="9477" max="9477" width="19.1796875" customWidth="1"/>
    <col min="9478" max="9478" width="16" customWidth="1"/>
    <col min="9479" max="9479" width="24" customWidth="1"/>
    <col min="9480" max="9480" width="21" customWidth="1"/>
    <col min="9729" max="9729" width="6.26953125" customWidth="1"/>
    <col min="9730" max="9730" width="30" customWidth="1"/>
    <col min="9732" max="9732" width="20.453125" customWidth="1"/>
    <col min="9733" max="9733" width="19.1796875" customWidth="1"/>
    <col min="9734" max="9734" width="16" customWidth="1"/>
    <col min="9735" max="9735" width="24" customWidth="1"/>
    <col min="9736" max="9736" width="21" customWidth="1"/>
    <col min="9985" max="9985" width="6.26953125" customWidth="1"/>
    <col min="9986" max="9986" width="30" customWidth="1"/>
    <col min="9988" max="9988" width="20.453125" customWidth="1"/>
    <col min="9989" max="9989" width="19.1796875" customWidth="1"/>
    <col min="9990" max="9990" width="16" customWidth="1"/>
    <col min="9991" max="9991" width="24" customWidth="1"/>
    <col min="9992" max="9992" width="21" customWidth="1"/>
    <col min="10241" max="10241" width="6.26953125" customWidth="1"/>
    <col min="10242" max="10242" width="30" customWidth="1"/>
    <col min="10244" max="10244" width="20.453125" customWidth="1"/>
    <col min="10245" max="10245" width="19.1796875" customWidth="1"/>
    <col min="10246" max="10246" width="16" customWidth="1"/>
    <col min="10247" max="10247" width="24" customWidth="1"/>
    <col min="10248" max="10248" width="21" customWidth="1"/>
    <col min="10497" max="10497" width="6.26953125" customWidth="1"/>
    <col min="10498" max="10498" width="30" customWidth="1"/>
    <col min="10500" max="10500" width="20.453125" customWidth="1"/>
    <col min="10501" max="10501" width="19.1796875" customWidth="1"/>
    <col min="10502" max="10502" width="16" customWidth="1"/>
    <col min="10503" max="10503" width="24" customWidth="1"/>
    <col min="10504" max="10504" width="21" customWidth="1"/>
    <col min="10753" max="10753" width="6.26953125" customWidth="1"/>
    <col min="10754" max="10754" width="30" customWidth="1"/>
    <col min="10756" max="10756" width="20.453125" customWidth="1"/>
    <col min="10757" max="10757" width="19.1796875" customWidth="1"/>
    <col min="10758" max="10758" width="16" customWidth="1"/>
    <col min="10759" max="10759" width="24" customWidth="1"/>
    <col min="10760" max="10760" width="21" customWidth="1"/>
    <col min="11009" max="11009" width="6.26953125" customWidth="1"/>
    <col min="11010" max="11010" width="30" customWidth="1"/>
    <col min="11012" max="11012" width="20.453125" customWidth="1"/>
    <col min="11013" max="11013" width="19.1796875" customWidth="1"/>
    <col min="11014" max="11014" width="16" customWidth="1"/>
    <col min="11015" max="11015" width="24" customWidth="1"/>
    <col min="11016" max="11016" width="21" customWidth="1"/>
    <col min="11265" max="11265" width="6.26953125" customWidth="1"/>
    <col min="11266" max="11266" width="30" customWidth="1"/>
    <col min="11268" max="11268" width="20.453125" customWidth="1"/>
    <col min="11269" max="11269" width="19.1796875" customWidth="1"/>
    <col min="11270" max="11270" width="16" customWidth="1"/>
    <col min="11271" max="11271" width="24" customWidth="1"/>
    <col min="11272" max="11272" width="21" customWidth="1"/>
    <col min="11521" max="11521" width="6.26953125" customWidth="1"/>
    <col min="11522" max="11522" width="30" customWidth="1"/>
    <col min="11524" max="11524" width="20.453125" customWidth="1"/>
    <col min="11525" max="11525" width="19.1796875" customWidth="1"/>
    <col min="11526" max="11526" width="16" customWidth="1"/>
    <col min="11527" max="11527" width="24" customWidth="1"/>
    <col min="11528" max="11528" width="21" customWidth="1"/>
    <col min="11777" max="11777" width="6.26953125" customWidth="1"/>
    <col min="11778" max="11778" width="30" customWidth="1"/>
    <col min="11780" max="11780" width="20.453125" customWidth="1"/>
    <col min="11781" max="11781" width="19.1796875" customWidth="1"/>
    <col min="11782" max="11782" width="16" customWidth="1"/>
    <col min="11783" max="11783" width="24" customWidth="1"/>
    <col min="11784" max="11784" width="21" customWidth="1"/>
    <col min="12033" max="12033" width="6.26953125" customWidth="1"/>
    <col min="12034" max="12034" width="30" customWidth="1"/>
    <col min="12036" max="12036" width="20.453125" customWidth="1"/>
    <col min="12037" max="12037" width="19.1796875" customWidth="1"/>
    <col min="12038" max="12038" width="16" customWidth="1"/>
    <col min="12039" max="12039" width="24" customWidth="1"/>
    <col min="12040" max="12040" width="21" customWidth="1"/>
    <col min="12289" max="12289" width="6.26953125" customWidth="1"/>
    <col min="12290" max="12290" width="30" customWidth="1"/>
    <col min="12292" max="12292" width="20.453125" customWidth="1"/>
    <col min="12293" max="12293" width="19.1796875" customWidth="1"/>
    <col min="12294" max="12294" width="16" customWidth="1"/>
    <col min="12295" max="12295" width="24" customWidth="1"/>
    <col min="12296" max="12296" width="21" customWidth="1"/>
    <col min="12545" max="12545" width="6.26953125" customWidth="1"/>
    <col min="12546" max="12546" width="30" customWidth="1"/>
    <col min="12548" max="12548" width="20.453125" customWidth="1"/>
    <col min="12549" max="12549" width="19.1796875" customWidth="1"/>
    <col min="12550" max="12550" width="16" customWidth="1"/>
    <col min="12551" max="12551" width="24" customWidth="1"/>
    <col min="12552" max="12552" width="21" customWidth="1"/>
    <col min="12801" max="12801" width="6.26953125" customWidth="1"/>
    <col min="12802" max="12802" width="30" customWidth="1"/>
    <col min="12804" max="12804" width="20.453125" customWidth="1"/>
    <col min="12805" max="12805" width="19.1796875" customWidth="1"/>
    <col min="12806" max="12806" width="16" customWidth="1"/>
    <col min="12807" max="12807" width="24" customWidth="1"/>
    <col min="12808" max="12808" width="21" customWidth="1"/>
    <col min="13057" max="13057" width="6.26953125" customWidth="1"/>
    <col min="13058" max="13058" width="30" customWidth="1"/>
    <col min="13060" max="13060" width="20.453125" customWidth="1"/>
    <col min="13061" max="13061" width="19.1796875" customWidth="1"/>
    <col min="13062" max="13062" width="16" customWidth="1"/>
    <col min="13063" max="13063" width="24" customWidth="1"/>
    <col min="13064" max="13064" width="21" customWidth="1"/>
    <col min="13313" max="13313" width="6.26953125" customWidth="1"/>
    <col min="13314" max="13314" width="30" customWidth="1"/>
    <col min="13316" max="13316" width="20.453125" customWidth="1"/>
    <col min="13317" max="13317" width="19.1796875" customWidth="1"/>
    <col min="13318" max="13318" width="16" customWidth="1"/>
    <col min="13319" max="13319" width="24" customWidth="1"/>
    <col min="13320" max="13320" width="21" customWidth="1"/>
    <col min="13569" max="13569" width="6.26953125" customWidth="1"/>
    <col min="13570" max="13570" width="30" customWidth="1"/>
    <col min="13572" max="13572" width="20.453125" customWidth="1"/>
    <col min="13573" max="13573" width="19.1796875" customWidth="1"/>
    <col min="13574" max="13574" width="16" customWidth="1"/>
    <col min="13575" max="13575" width="24" customWidth="1"/>
    <col min="13576" max="13576" width="21" customWidth="1"/>
    <col min="13825" max="13825" width="6.26953125" customWidth="1"/>
    <col min="13826" max="13826" width="30" customWidth="1"/>
    <col min="13828" max="13828" width="20.453125" customWidth="1"/>
    <col min="13829" max="13829" width="19.1796875" customWidth="1"/>
    <col min="13830" max="13830" width="16" customWidth="1"/>
    <col min="13831" max="13831" width="24" customWidth="1"/>
    <col min="13832" max="13832" width="21" customWidth="1"/>
    <col min="14081" max="14081" width="6.26953125" customWidth="1"/>
    <col min="14082" max="14082" width="30" customWidth="1"/>
    <col min="14084" max="14084" width="20.453125" customWidth="1"/>
    <col min="14085" max="14085" width="19.1796875" customWidth="1"/>
    <col min="14086" max="14086" width="16" customWidth="1"/>
    <col min="14087" max="14087" width="24" customWidth="1"/>
    <col min="14088" max="14088" width="21" customWidth="1"/>
    <col min="14337" max="14337" width="6.26953125" customWidth="1"/>
    <col min="14338" max="14338" width="30" customWidth="1"/>
    <col min="14340" max="14340" width="20.453125" customWidth="1"/>
    <col min="14341" max="14341" width="19.1796875" customWidth="1"/>
    <col min="14342" max="14342" width="16" customWidth="1"/>
    <col min="14343" max="14343" width="24" customWidth="1"/>
    <col min="14344" max="14344" width="21" customWidth="1"/>
    <col min="14593" max="14593" width="6.26953125" customWidth="1"/>
    <col min="14594" max="14594" width="30" customWidth="1"/>
    <col min="14596" max="14596" width="20.453125" customWidth="1"/>
    <col min="14597" max="14597" width="19.1796875" customWidth="1"/>
    <col min="14598" max="14598" width="16" customWidth="1"/>
    <col min="14599" max="14599" width="24" customWidth="1"/>
    <col min="14600" max="14600" width="21" customWidth="1"/>
    <col min="14849" max="14849" width="6.26953125" customWidth="1"/>
    <col min="14850" max="14850" width="30" customWidth="1"/>
    <col min="14852" max="14852" width="20.453125" customWidth="1"/>
    <col min="14853" max="14853" width="19.1796875" customWidth="1"/>
    <col min="14854" max="14854" width="16" customWidth="1"/>
    <col min="14855" max="14855" width="24" customWidth="1"/>
    <col min="14856" max="14856" width="21" customWidth="1"/>
    <col min="15105" max="15105" width="6.26953125" customWidth="1"/>
    <col min="15106" max="15106" width="30" customWidth="1"/>
    <col min="15108" max="15108" width="20.453125" customWidth="1"/>
    <col min="15109" max="15109" width="19.1796875" customWidth="1"/>
    <col min="15110" max="15110" width="16" customWidth="1"/>
    <col min="15111" max="15111" width="24" customWidth="1"/>
    <col min="15112" max="15112" width="21" customWidth="1"/>
    <col min="15361" max="15361" width="6.26953125" customWidth="1"/>
    <col min="15362" max="15362" width="30" customWidth="1"/>
    <col min="15364" max="15364" width="20.453125" customWidth="1"/>
    <col min="15365" max="15365" width="19.1796875" customWidth="1"/>
    <col min="15366" max="15366" width="16" customWidth="1"/>
    <col min="15367" max="15367" width="24" customWidth="1"/>
    <col min="15368" max="15368" width="21" customWidth="1"/>
    <col min="15617" max="15617" width="6.26953125" customWidth="1"/>
    <col min="15618" max="15618" width="30" customWidth="1"/>
    <col min="15620" max="15620" width="20.453125" customWidth="1"/>
    <col min="15621" max="15621" width="19.1796875" customWidth="1"/>
    <col min="15622" max="15622" width="16" customWidth="1"/>
    <col min="15623" max="15623" width="24" customWidth="1"/>
    <col min="15624" max="15624" width="21" customWidth="1"/>
    <col min="15873" max="15873" width="6.26953125" customWidth="1"/>
    <col min="15874" max="15874" width="30" customWidth="1"/>
    <col min="15876" max="15876" width="20.453125" customWidth="1"/>
    <col min="15877" max="15877" width="19.1796875" customWidth="1"/>
    <col min="15878" max="15878" width="16" customWidth="1"/>
    <col min="15879" max="15879" width="24" customWidth="1"/>
    <col min="15880" max="15880" width="21" customWidth="1"/>
    <col min="16129" max="16129" width="6.26953125" customWidth="1"/>
    <col min="16130" max="16130" width="30" customWidth="1"/>
    <col min="16132" max="16132" width="20.453125" customWidth="1"/>
    <col min="16133" max="16133" width="19.1796875" customWidth="1"/>
    <col min="16134" max="16134" width="16" customWidth="1"/>
    <col min="16135" max="16135" width="24" customWidth="1"/>
    <col min="16136" max="16136" width="21" customWidth="1"/>
  </cols>
  <sheetData>
    <row r="1" spans="1:8">
      <c r="A1" s="16"/>
      <c r="B1" s="49" t="s">
        <v>173</v>
      </c>
      <c r="C1" s="50"/>
      <c r="D1" s="50"/>
      <c r="E1" s="50"/>
      <c r="F1" s="50"/>
      <c r="G1" s="50"/>
      <c r="H1" s="51"/>
    </row>
    <row r="2" spans="1:8" ht="93" customHeight="1">
      <c r="A2" s="52" t="s">
        <v>14</v>
      </c>
      <c r="B2" s="53" t="s">
        <v>155</v>
      </c>
      <c r="C2" s="54"/>
      <c r="D2" s="17" t="s">
        <v>174</v>
      </c>
      <c r="E2" s="17" t="s">
        <v>175</v>
      </c>
      <c r="F2" s="17" t="s">
        <v>176</v>
      </c>
      <c r="G2" s="17" t="s">
        <v>159</v>
      </c>
      <c r="H2" s="17" t="s">
        <v>177</v>
      </c>
    </row>
    <row r="3" spans="1:8" ht="105" customHeight="1">
      <c r="A3" s="52"/>
      <c r="B3" s="53" t="s">
        <v>161</v>
      </c>
      <c r="C3" s="54"/>
      <c r="D3" s="17" t="s">
        <v>178</v>
      </c>
      <c r="E3" s="17" t="s">
        <v>179</v>
      </c>
      <c r="F3" s="17" t="s">
        <v>180</v>
      </c>
      <c r="G3" s="17" t="s">
        <v>165</v>
      </c>
      <c r="H3" s="17" t="s">
        <v>166</v>
      </c>
    </row>
    <row r="4" spans="1:8" ht="18" customHeight="1">
      <c r="A4" s="52"/>
      <c r="B4" s="55" t="s">
        <v>17</v>
      </c>
      <c r="C4" s="56" t="s">
        <v>167</v>
      </c>
      <c r="D4" s="18" t="s">
        <v>168</v>
      </c>
      <c r="E4" s="18" t="s">
        <v>169</v>
      </c>
      <c r="F4" s="18" t="s">
        <v>170</v>
      </c>
      <c r="G4" s="18" t="s">
        <v>171</v>
      </c>
      <c r="H4" s="18" t="s">
        <v>181</v>
      </c>
    </row>
    <row r="5" spans="1:8" ht="20.25" customHeight="1">
      <c r="A5" s="52"/>
      <c r="B5" s="55"/>
      <c r="C5" s="57"/>
      <c r="D5" s="15">
        <v>1</v>
      </c>
      <c r="E5" s="15">
        <v>2</v>
      </c>
      <c r="F5" s="15">
        <v>3</v>
      </c>
      <c r="G5" s="15">
        <v>4</v>
      </c>
      <c r="H5" s="19">
        <v>5</v>
      </c>
    </row>
    <row r="6" spans="1:8" ht="28.5" customHeight="1">
      <c r="A6" s="52"/>
      <c r="B6" s="14" t="s">
        <v>182</v>
      </c>
      <c r="C6" s="15">
        <v>1</v>
      </c>
      <c r="D6" s="20">
        <v>2</v>
      </c>
      <c r="E6" s="20">
        <v>3</v>
      </c>
      <c r="F6" s="20">
        <v>4</v>
      </c>
      <c r="G6" s="19">
        <v>5</v>
      </c>
      <c r="H6" s="21">
        <v>6</v>
      </c>
    </row>
    <row r="7" spans="1:8" ht="30" customHeight="1">
      <c r="A7" s="52"/>
      <c r="B7" s="14" t="s">
        <v>183</v>
      </c>
      <c r="C7" s="15">
        <v>2</v>
      </c>
      <c r="D7" s="20">
        <v>3</v>
      </c>
      <c r="E7" s="20">
        <v>4</v>
      </c>
      <c r="F7" s="19">
        <v>5</v>
      </c>
      <c r="G7" s="21">
        <v>6</v>
      </c>
      <c r="H7" s="21">
        <v>7</v>
      </c>
    </row>
    <row r="8" spans="1:8" ht="30" customHeight="1">
      <c r="A8" s="52"/>
      <c r="B8" s="14" t="s">
        <v>184</v>
      </c>
      <c r="C8" s="15">
        <v>3</v>
      </c>
      <c r="D8" s="20">
        <v>4</v>
      </c>
      <c r="E8" s="19">
        <v>5</v>
      </c>
      <c r="F8" s="21">
        <v>6</v>
      </c>
      <c r="G8" s="21">
        <v>7</v>
      </c>
      <c r="H8" s="22">
        <v>8</v>
      </c>
    </row>
    <row r="9" spans="1:8" ht="30" customHeight="1">
      <c r="A9" s="52"/>
      <c r="B9" s="14" t="s">
        <v>185</v>
      </c>
      <c r="C9" s="15">
        <v>4</v>
      </c>
      <c r="D9" s="19">
        <v>5</v>
      </c>
      <c r="E9" s="21">
        <v>6</v>
      </c>
      <c r="F9" s="21">
        <v>7</v>
      </c>
      <c r="G9" s="22">
        <v>8</v>
      </c>
      <c r="H9" s="22">
        <v>9</v>
      </c>
    </row>
    <row r="10" spans="1:8" ht="30" customHeight="1">
      <c r="A10" s="52"/>
      <c r="B10" s="14" t="s">
        <v>186</v>
      </c>
      <c r="C10" s="15">
        <v>5</v>
      </c>
      <c r="D10" s="21">
        <v>6</v>
      </c>
      <c r="E10" s="21">
        <v>7</v>
      </c>
      <c r="F10" s="22">
        <v>8</v>
      </c>
      <c r="G10" s="22">
        <v>9</v>
      </c>
      <c r="H10" s="22">
        <v>10</v>
      </c>
    </row>
  </sheetData>
  <mergeCells count="6">
    <mergeCell ref="B1:H1"/>
    <mergeCell ref="A2:A10"/>
    <mergeCell ref="B2:C2"/>
    <mergeCell ref="B3:C3"/>
    <mergeCell ref="B4:B5"/>
    <mergeCell ref="C4: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F17" sqref="F17"/>
    </sheetView>
  </sheetViews>
  <sheetFormatPr baseColWidth="10" defaultColWidth="11.453125" defaultRowHeight="14.5"/>
  <cols>
    <col min="1" max="1" width="17.1796875" customWidth="1"/>
    <col min="2" max="2" width="17.26953125" customWidth="1"/>
    <col min="257" max="257" width="17.1796875" customWidth="1"/>
    <col min="258" max="258" width="17.26953125" customWidth="1"/>
    <col min="513" max="513" width="17.1796875" customWidth="1"/>
    <col min="514" max="514" width="17.26953125" customWidth="1"/>
    <col min="769" max="769" width="17.1796875" customWidth="1"/>
    <col min="770" max="770" width="17.26953125" customWidth="1"/>
    <col min="1025" max="1025" width="17.1796875" customWidth="1"/>
    <col min="1026" max="1026" width="17.26953125" customWidth="1"/>
    <col min="1281" max="1281" width="17.1796875" customWidth="1"/>
    <col min="1282" max="1282" width="17.26953125" customWidth="1"/>
    <col min="1537" max="1537" width="17.1796875" customWidth="1"/>
    <col min="1538" max="1538" width="17.26953125" customWidth="1"/>
    <col min="1793" max="1793" width="17.1796875" customWidth="1"/>
    <col min="1794" max="1794" width="17.26953125" customWidth="1"/>
    <col min="2049" max="2049" width="17.1796875" customWidth="1"/>
    <col min="2050" max="2050" width="17.26953125" customWidth="1"/>
    <col min="2305" max="2305" width="17.1796875" customWidth="1"/>
    <col min="2306" max="2306" width="17.26953125" customWidth="1"/>
    <col min="2561" max="2561" width="17.1796875" customWidth="1"/>
    <col min="2562" max="2562" width="17.26953125" customWidth="1"/>
    <col min="2817" max="2817" width="17.1796875" customWidth="1"/>
    <col min="2818" max="2818" width="17.26953125" customWidth="1"/>
    <col min="3073" max="3073" width="17.1796875" customWidth="1"/>
    <col min="3074" max="3074" width="17.26953125" customWidth="1"/>
    <col min="3329" max="3329" width="17.1796875" customWidth="1"/>
    <col min="3330" max="3330" width="17.26953125" customWidth="1"/>
    <col min="3585" max="3585" width="17.1796875" customWidth="1"/>
    <col min="3586" max="3586" width="17.26953125" customWidth="1"/>
    <col min="3841" max="3841" width="17.1796875" customWidth="1"/>
    <col min="3842" max="3842" width="17.26953125" customWidth="1"/>
    <col min="4097" max="4097" width="17.1796875" customWidth="1"/>
    <col min="4098" max="4098" width="17.26953125" customWidth="1"/>
    <col min="4353" max="4353" width="17.1796875" customWidth="1"/>
    <col min="4354" max="4354" width="17.26953125" customWidth="1"/>
    <col min="4609" max="4609" width="17.1796875" customWidth="1"/>
    <col min="4610" max="4610" width="17.26953125" customWidth="1"/>
    <col min="4865" max="4865" width="17.1796875" customWidth="1"/>
    <col min="4866" max="4866" width="17.26953125" customWidth="1"/>
    <col min="5121" max="5121" width="17.1796875" customWidth="1"/>
    <col min="5122" max="5122" width="17.26953125" customWidth="1"/>
    <col min="5377" max="5377" width="17.1796875" customWidth="1"/>
    <col min="5378" max="5378" width="17.26953125" customWidth="1"/>
    <col min="5633" max="5633" width="17.1796875" customWidth="1"/>
    <col min="5634" max="5634" width="17.26953125" customWidth="1"/>
    <col min="5889" max="5889" width="17.1796875" customWidth="1"/>
    <col min="5890" max="5890" width="17.26953125" customWidth="1"/>
    <col min="6145" max="6145" width="17.1796875" customWidth="1"/>
    <col min="6146" max="6146" width="17.26953125" customWidth="1"/>
    <col min="6401" max="6401" width="17.1796875" customWidth="1"/>
    <col min="6402" max="6402" width="17.26953125" customWidth="1"/>
    <col min="6657" max="6657" width="17.1796875" customWidth="1"/>
    <col min="6658" max="6658" width="17.26953125" customWidth="1"/>
    <col min="6913" max="6913" width="17.1796875" customWidth="1"/>
    <col min="6914" max="6914" width="17.26953125" customWidth="1"/>
    <col min="7169" max="7169" width="17.1796875" customWidth="1"/>
    <col min="7170" max="7170" width="17.26953125" customWidth="1"/>
    <col min="7425" max="7425" width="17.1796875" customWidth="1"/>
    <col min="7426" max="7426" width="17.26953125" customWidth="1"/>
    <col min="7681" max="7681" width="17.1796875" customWidth="1"/>
    <col min="7682" max="7682" width="17.26953125" customWidth="1"/>
    <col min="7937" max="7937" width="17.1796875" customWidth="1"/>
    <col min="7938" max="7938" width="17.26953125" customWidth="1"/>
    <col min="8193" max="8193" width="17.1796875" customWidth="1"/>
    <col min="8194" max="8194" width="17.26953125" customWidth="1"/>
    <col min="8449" max="8449" width="17.1796875" customWidth="1"/>
    <col min="8450" max="8450" width="17.26953125" customWidth="1"/>
    <col min="8705" max="8705" width="17.1796875" customWidth="1"/>
    <col min="8706" max="8706" width="17.26953125" customWidth="1"/>
    <col min="8961" max="8961" width="17.1796875" customWidth="1"/>
    <col min="8962" max="8962" width="17.26953125" customWidth="1"/>
    <col min="9217" max="9217" width="17.1796875" customWidth="1"/>
    <col min="9218" max="9218" width="17.26953125" customWidth="1"/>
    <col min="9473" max="9473" width="17.1796875" customWidth="1"/>
    <col min="9474" max="9474" width="17.26953125" customWidth="1"/>
    <col min="9729" max="9729" width="17.1796875" customWidth="1"/>
    <col min="9730" max="9730" width="17.26953125" customWidth="1"/>
    <col min="9985" max="9985" width="17.1796875" customWidth="1"/>
    <col min="9986" max="9986" width="17.26953125" customWidth="1"/>
    <col min="10241" max="10241" width="17.1796875" customWidth="1"/>
    <col min="10242" max="10242" width="17.26953125" customWidth="1"/>
    <col min="10497" max="10497" width="17.1796875" customWidth="1"/>
    <col min="10498" max="10498" width="17.26953125" customWidth="1"/>
    <col min="10753" max="10753" width="17.1796875" customWidth="1"/>
    <col min="10754" max="10754" width="17.26953125" customWidth="1"/>
    <col min="11009" max="11009" width="17.1796875" customWidth="1"/>
    <col min="11010" max="11010" width="17.26953125" customWidth="1"/>
    <col min="11265" max="11265" width="17.1796875" customWidth="1"/>
    <col min="11266" max="11266" width="17.26953125" customWidth="1"/>
    <col min="11521" max="11521" width="17.1796875" customWidth="1"/>
    <col min="11522" max="11522" width="17.26953125" customWidth="1"/>
    <col min="11777" max="11777" width="17.1796875" customWidth="1"/>
    <col min="11778" max="11778" width="17.26953125" customWidth="1"/>
    <col min="12033" max="12033" width="17.1796875" customWidth="1"/>
    <col min="12034" max="12034" width="17.26953125" customWidth="1"/>
    <col min="12289" max="12289" width="17.1796875" customWidth="1"/>
    <col min="12290" max="12290" width="17.26953125" customWidth="1"/>
    <col min="12545" max="12545" width="17.1796875" customWidth="1"/>
    <col min="12546" max="12546" width="17.26953125" customWidth="1"/>
    <col min="12801" max="12801" width="17.1796875" customWidth="1"/>
    <col min="12802" max="12802" width="17.26953125" customWidth="1"/>
    <col min="13057" max="13057" width="17.1796875" customWidth="1"/>
    <col min="13058" max="13058" width="17.26953125" customWidth="1"/>
    <col min="13313" max="13313" width="17.1796875" customWidth="1"/>
    <col min="13314" max="13314" width="17.26953125" customWidth="1"/>
    <col min="13569" max="13569" width="17.1796875" customWidth="1"/>
    <col min="13570" max="13570" width="17.26953125" customWidth="1"/>
    <col min="13825" max="13825" width="17.1796875" customWidth="1"/>
    <col min="13826" max="13826" width="17.26953125" customWidth="1"/>
    <col min="14081" max="14081" width="17.1796875" customWidth="1"/>
    <col min="14082" max="14082" width="17.26953125" customWidth="1"/>
    <col min="14337" max="14337" width="17.1796875" customWidth="1"/>
    <col min="14338" max="14338" width="17.26953125" customWidth="1"/>
    <col min="14593" max="14593" width="17.1796875" customWidth="1"/>
    <col min="14594" max="14594" width="17.26953125" customWidth="1"/>
    <col min="14849" max="14849" width="17.1796875" customWidth="1"/>
    <col min="14850" max="14850" width="17.26953125" customWidth="1"/>
    <col min="15105" max="15105" width="17.1796875" customWidth="1"/>
    <col min="15106" max="15106" width="17.26953125" customWidth="1"/>
    <col min="15361" max="15361" width="17.1796875" customWidth="1"/>
    <col min="15362" max="15362" width="17.26953125" customWidth="1"/>
    <col min="15617" max="15617" width="17.1796875" customWidth="1"/>
    <col min="15618" max="15618" width="17.26953125" customWidth="1"/>
    <col min="15873" max="15873" width="17.1796875" customWidth="1"/>
    <col min="15874" max="15874" width="17.26953125" customWidth="1"/>
    <col min="16129" max="16129" width="17.1796875" customWidth="1"/>
    <col min="16130" max="16130" width="17.26953125" customWidth="1"/>
  </cols>
  <sheetData>
    <row r="1" spans="1:2" ht="27" customHeight="1">
      <c r="A1" s="23" t="s">
        <v>16</v>
      </c>
      <c r="B1" s="24" t="s">
        <v>17</v>
      </c>
    </row>
    <row r="2" spans="1:2">
      <c r="A2" s="25" t="s">
        <v>187</v>
      </c>
      <c r="B2" s="16" t="s">
        <v>188</v>
      </c>
    </row>
    <row r="3" spans="1:2">
      <c r="A3" s="26" t="s">
        <v>189</v>
      </c>
      <c r="B3" s="16" t="s">
        <v>190</v>
      </c>
    </row>
    <row r="4" spans="1:2">
      <c r="A4" s="27">
        <v>5</v>
      </c>
      <c r="B4" s="16" t="s">
        <v>191</v>
      </c>
    </row>
    <row r="5" spans="1:2">
      <c r="A5" s="28" t="s">
        <v>192</v>
      </c>
      <c r="B5" s="16" t="s">
        <v>193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2955BE5680E144B875ECB330CFC2DCD" ma:contentTypeVersion="14" ma:contentTypeDescription="Crear nuevo documento." ma:contentTypeScope="" ma:versionID="82a182dfb86f562de079b547bc835c23">
  <xsd:schema xmlns:xsd="http://www.w3.org/2001/XMLSchema" xmlns:xs="http://www.w3.org/2001/XMLSchema" xmlns:p="http://schemas.microsoft.com/office/2006/metadata/properties" xmlns:ns2="f40a124b-0a57-4142-a881-d9df339976a6" xmlns:ns3="0545dd92-3785-402a-8529-d634df4a91fa" targetNamespace="http://schemas.microsoft.com/office/2006/metadata/properties" ma:root="true" ma:fieldsID="23c57335109c6f04065af1c91452873d" ns2:_="" ns3:_="">
    <xsd:import namespace="f40a124b-0a57-4142-a881-d9df339976a6"/>
    <xsd:import namespace="0545dd92-3785-402a-8529-d634df4a91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a124b-0a57-4142-a881-d9df339976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de26c46-12f6-4160-85dc-30ef2412de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45dd92-3785-402a-8529-d634df4a91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b8cec5-665f-43e2-8993-f752a074a246}" ma:internalName="TaxCatchAll" ma:showField="CatchAllData" ma:web="0545dd92-3785-402a-8529-d634df4a91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F o 4 W l f C P H C l A A A A 9 g A A A B I A H A B D b 2 5 m a W c v U G F j a 2 F n Z S 5 4 b W w g o h g A K K A U A A A A A A A A A A A A A A A A A A A A A A A A A A A A h Y 9 L D o I w G I S v Q r q n D 0 h 8 k J + y Y C v R x M S 4 b W q F R i i G F s v d X H g k r y B G U X c u 5 5 t v M X O / 3 i A b m j q 4 q M 7 q 1 q S I Y Y o C Z W R 7 0 K Z M U e + O 4 Q J l H D Z C n k S p g l E 2 N h n s I U W V c + e E E O 8 9 9 j F u u 5 J E l D K y L 1 Z b W a l G o I + s / 8 u h N t Y J I x X i s H u N 4 R F m 8 R K z + Q x T I B O E Q p u v E I 1 7 n + 0 P h L y v X d 8 p r m y Y r 4 F M E c j 7 A 3 8 A U E s D B B Q A A g A I A I h a O 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W j h a K I p H u A 4 A A A A R A A A A E w A c A E Z v c m 1 1 b G F z L 1 N l Y 3 R p b 2 4 x L m 0 g o h g A K K A U A A A A A A A A A A A A A A A A A A A A A A A A A A A A K 0 5 N L s n M z 1 M I h t C G 1 g B Q S w E C L Q A U A A I A C A C I W j h a V 8 I 8 c K U A A A D 2 A A A A E g A A A A A A A A A A A A A A A A A A A A A A Q 2 9 u Z m l n L 1 B h Y 2 t h Z 2 U u e G 1 s U E s B A i 0 A F A A C A A g A i F o 4 W g / K 6 a u k A A A A 6 Q A A A B M A A A A A A A A A A A A A A A A A 8 Q A A A F t D b 2 5 0 Z W 5 0 X 1 R 5 c G V z X S 5 4 b W x Q S w E C L Q A U A A I A C A C I W j 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R A C w o i w + k + e S L 3 + 7 7 N t M Q A A A A A C A A A A A A A Q Z g A A A A E A A C A A A A D p h m 2 l P y h b G l M t J j Y / h N Z c X J i W n 0 D E s j 8 Z X j z 3 q e A x E A A A A A A O g A A A A A I A A C A A A A A S U L + q s / i d 9 3 A M K s 0 O o l j m r 9 2 w e w 9 M V 8 s 7 Q p K f q i s S T l A A A A B p d m S t 8 A f c 2 o G 6 A I k e C O S l Q O y V Z w o N 2 N C F i k B + Z 0 2 7 9 5 Q l + c C y h t u U g v X i 9 + t R O d W M 1 Q Z G t s 1 H Y l u X k X p j 0 Q Z f g L R B H c 5 3 C 6 P / 4 o 9 r 7 V B E I E A A A A C 3 d G I N B Z V o a p R o R h g 6 c T h p K P A J N L h F M l A i h V f q T 5 l 6 J J C G Y P x o r 6 W C f C b H W R J M K B 7 4 q D 1 3 h 1 R g 0 a h O k f m Z z I p C < / 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0a124b-0a57-4142-a881-d9df339976a6">
      <Terms xmlns="http://schemas.microsoft.com/office/infopath/2007/PartnerControls"/>
    </lcf76f155ced4ddcb4097134ff3c332f>
    <TaxCatchAll xmlns="0545dd92-3785-402a-8529-d634df4a91fa" xsi:nil="true"/>
  </documentManagement>
</p:properties>
</file>

<file path=customXml/itemProps1.xml><?xml version="1.0" encoding="utf-8"?>
<ds:datastoreItem xmlns:ds="http://schemas.openxmlformats.org/officeDocument/2006/customXml" ds:itemID="{9A2DED8C-408B-481E-9079-01535D9AF6F5}">
  <ds:schemaRefs>
    <ds:schemaRef ds:uri="http://schemas.microsoft.com/sharepoint/v3/contenttype/forms"/>
  </ds:schemaRefs>
</ds:datastoreItem>
</file>

<file path=customXml/itemProps2.xml><?xml version="1.0" encoding="utf-8"?>
<ds:datastoreItem xmlns:ds="http://schemas.openxmlformats.org/officeDocument/2006/customXml" ds:itemID="{45D512DC-C362-422C-BCFB-500BCDA39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a124b-0a57-4142-a881-d9df339976a6"/>
    <ds:schemaRef ds:uri="0545dd92-3785-402a-8529-d634df4a9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EE966D-B0DB-4794-AB37-D560D34E9BE7}">
  <ds:schemaRefs>
    <ds:schemaRef ds:uri="http://schemas.microsoft.com/DataMashup"/>
  </ds:schemaRefs>
</ds:datastoreItem>
</file>

<file path=customXml/itemProps4.xml><?xml version="1.0" encoding="utf-8"?>
<ds:datastoreItem xmlns:ds="http://schemas.openxmlformats.org/officeDocument/2006/customXml" ds:itemID="{17D40544-7225-4561-9228-B95166946899}">
  <ds:schemaRefs>
    <ds:schemaRef ds:uri="http://schemas.microsoft.com/office/2006/metadata/properties"/>
    <ds:schemaRef ds:uri="http://schemas.microsoft.com/office/infopath/2007/PartnerControls"/>
    <ds:schemaRef ds:uri="f40a124b-0a57-4142-a881-d9df339976a6"/>
    <ds:schemaRef ds:uri="0545dd92-3785-402a-8529-d634df4a91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MATRIZ DE RIESGOS</vt:lpstr>
      <vt:lpstr>Lista</vt:lpstr>
      <vt:lpstr>PROBABILIDAD</vt:lpstr>
      <vt:lpstr>IMPACTO</vt:lpstr>
      <vt:lpstr>VALORACION</vt:lpstr>
      <vt:lpstr>CATEGORIA</vt:lpstr>
      <vt:lpstr>'MATRIZ DE RIESGOS'!Área_de_impresión</vt:lpstr>
      <vt:lpstr>'MATRIZ DE RIESGOS'!Títulos_a_imprimir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Janeth Sofia Torres Sanchez</cp:lastModifiedBy>
  <cp:revision/>
  <dcterms:created xsi:type="dcterms:W3CDTF">2024-06-17T05:52:40Z</dcterms:created>
  <dcterms:modified xsi:type="dcterms:W3CDTF">2026-02-12T22:20:23Z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2024-06-17T15:08:02Z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fae50519-00aa-44c1-a901-95fd10aabe37</vt:lpwstr>
  </property>
  <property fmtid="{D5CDD505-2E9C-101B-9397-08002B2CF9AE}" pid="7" name="MSIP_Label_defa4170-0d19-0005-0004-bc88714345d2_ActionId">
    <vt:lpwstr>cce36693-0a36-463b-80ce-c0ea6680b665</vt:lpwstr>
  </property>
  <property fmtid="{D5CDD505-2E9C-101B-9397-08002B2CF9AE}" pid="8" name="MSIP_Label_defa4170-0d19-0005-0004-bc88714345d2_ContentBits">
    <vt:lpwstr>0</vt:lpwstr>
  </property>
  <property fmtid="{D5CDD505-2E9C-101B-9397-08002B2CF9AE}" pid="9" name="ContentTypeId">
    <vt:lpwstr>0x01010002955BE5680E144B875ECB330CFC2DCD</vt:lpwstr>
  </property>
</Properties>
</file>