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jonnathan_cruz_aguasdebogota_com_co/Documents/Escritorio/Gestión/Matriz de Riesgos/"/>
    </mc:Choice>
  </mc:AlternateContent>
  <xr:revisionPtr revIDLastSave="115" documentId="8_{45C19E8A-812C-4083-AC48-0F81661C9B94}" xr6:coauthVersionLast="47" xr6:coauthVersionMax="47" xr10:uidLastSave="{A4D1BF8C-0143-4E11-B683-01077934EBC9}"/>
  <bookViews>
    <workbookView xWindow="-120" yWindow="-120" windowWidth="25440" windowHeight="1527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T22" i="1"/>
  <c r="K22" i="1"/>
  <c r="L22" i="1" s="1"/>
  <c r="S21" i="1"/>
  <c r="T21" i="1"/>
  <c r="K21" i="1"/>
  <c r="L21" i="1"/>
  <c r="S20" i="1"/>
  <c r="T20" i="1" s="1"/>
  <c r="K20" i="1"/>
  <c r="L20" i="1" s="1"/>
  <c r="S19" i="1"/>
  <c r="T19" i="1" s="1"/>
  <c r="K19" i="1"/>
  <c r="L19" i="1"/>
  <c r="S18" i="1"/>
  <c r="T18" i="1" s="1"/>
  <c r="K18" i="1"/>
  <c r="L18" i="1" s="1"/>
  <c r="S17" i="1"/>
  <c r="T17" i="1" s="1"/>
  <c r="K17" i="1"/>
  <c r="L17" i="1" s="1"/>
  <c r="S16" i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K13" i="1"/>
  <c r="L13" i="1" s="1"/>
  <c r="S12" i="1"/>
  <c r="K12" i="1"/>
  <c r="L12" i="1" s="1"/>
  <c r="T12" i="1" l="1"/>
</calcChain>
</file>

<file path=xl/sharedStrings.xml><?xml version="1.0" encoding="utf-8"?>
<sst xmlns="http://schemas.openxmlformats.org/spreadsheetml/2006/main" count="248" uniqueCount="170">
  <si>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</si>
  <si>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</si>
  <si>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</si>
  <si>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</si>
  <si>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</si>
  <si>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</si>
  <si>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</si>
  <si>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</si>
  <si>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</si>
  <si>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</si>
  <si>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</si>
  <si>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</si>
  <si>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</si>
  <si>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</si>
  <si>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</si>
  <si>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</si>
  <si>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</si>
  <si>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</si>
  <si>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</si>
  <si>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</si>
  <si>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</si>
  <si>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</si>
  <si>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Falta de generación de pluralidad de oferentes dependiendo de los requisitos habilitantes y/o ponderables y/o criterios de calidad</t>
  </si>
  <si>
    <t>Declarar desierto el proceso de selección.</t>
  </si>
  <si>
    <t>SI</t>
  </si>
  <si>
    <t>Sólo dos veces durante el desarrollo del proceso.</t>
  </si>
  <si>
    <t>En el plazo de observaciones</t>
  </si>
  <si>
    <t>Selección</t>
  </si>
  <si>
    <t>Externo</t>
  </si>
  <si>
    <t>Una vez durante el proceso</t>
  </si>
  <si>
    <t>Ejecución</t>
  </si>
  <si>
    <t>Riesgos Regulatorios</t>
  </si>
  <si>
    <t>Asignación</t>
  </si>
  <si>
    <t>X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</si>
  <si>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</si>
  <si>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</si>
  <si>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</si>
  <si>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</si>
  <si>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</si>
  <si>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</si>
  <si>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</si>
  <si>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</si>
  <si>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</si>
  <si>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</si>
  <si>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</si>
  <si>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</si>
  <si>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</si>
  <si>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</si>
  <si>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</si>
  <si>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</si>
  <si>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</si>
  <si>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</si>
  <si>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</si>
  <si>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</si>
  <si>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</si>
  <si>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</si>
  <si>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</si>
  <si>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</si>
  <si>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</si>
  <si>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</si>
  <si>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</si>
  <si>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</si>
  <si>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</si>
  <si>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</si>
  <si>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</si>
  <si>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</si>
  <si>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</si>
  <si>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</si>
  <si>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</si>
  <si>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</si>
  <si>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</si>
  <si>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</si>
  <si>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</si>
  <si>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</si>
  <si>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</si>
  <si>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</si>
  <si>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</si>
  <si>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</si>
  <si>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</si>
  <si>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</si>
  <si>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</si>
  <si>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</si>
  <si>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</si>
  <si>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</si>
  <si>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</si>
  <si>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</si>
  <si>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</si>
  <si>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</si>
  <si>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</si>
  <si>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</si>
  <si>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</si>
  <si>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</si>
  <si>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</si>
  <si>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</si>
  <si>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N°</t>
  </si>
  <si>
    <t>FUENTE</t>
  </si>
  <si>
    <t>ETAPA</t>
  </si>
  <si>
    <t>TIPO</t>
  </si>
  <si>
    <t>Valoración
Riesgo</t>
  </si>
  <si>
    <t>Área de la Empresa que tiene la necesidad</t>
  </si>
  <si>
    <t>Falta de disponibilidad de recursos presupuestales</t>
  </si>
  <si>
    <t>Deficiencia en la elaboración de los estudios previos</t>
  </si>
  <si>
    <t>Cambio de precios en el mercado, de los bienes y servicios, por factores como la inflación, la competencia y la demanda del mercado</t>
  </si>
  <si>
    <t>Incrementos de los presupuestos estimados</t>
  </si>
  <si>
    <t>NO</t>
  </si>
  <si>
    <t>Dirección de contratación 
Jefatura de compras</t>
  </si>
  <si>
    <t>Incidencias en el proceso de evaluación de las cotizaciones o propuestas,  por cuanto impide la comparación objetiva</t>
  </si>
  <si>
    <t>Mejorar la planificación en términos generales, procedimientos y especificaciones técnicas, para cumplir con objeto de la necesidad</t>
  </si>
  <si>
    <t>En la etapa de planificación y revisión documental del ECOP y FCTE</t>
  </si>
  <si>
    <t>Con la revisión y aprobación de los documentos</t>
  </si>
  <si>
    <t>Falta de recursos para suscribir el negocio jurídico</t>
  </si>
  <si>
    <t>Responsables del presupuesto de las áreas técnicas
Dirección de contratación 
Jefatura de compras</t>
  </si>
  <si>
    <t>En la etapa de planificación y elaboración de sondeos de mercado</t>
  </si>
  <si>
    <t>Sondeo de mercado / selección del proveedor</t>
  </si>
  <si>
    <t>Dos veces durante el proceso</t>
  </si>
  <si>
    <t>Seleccionar al proveedor que no cumpla con los requerimientos mínimos establecidos por la Empresa para el proceso contractual.</t>
  </si>
  <si>
    <t>Identificar la necesidad, realizar seguimiento al PAABS, verificar los criterios de selección de los documentos de ECOP, FCTE y Req. Mínimos</t>
  </si>
  <si>
    <t>Áreas técnicas Dirección de contratación 
Jefatura de compras</t>
  </si>
  <si>
    <t>Suscripción del negocio jurídico</t>
  </si>
  <si>
    <t>En la aprobación de los documentos</t>
  </si>
  <si>
    <t>Dirección de contratación 
Contratista</t>
  </si>
  <si>
    <t>Durante la ejecución del contrato</t>
  </si>
  <si>
    <t>En los cambios de vigencias anuales</t>
  </si>
  <si>
    <t>Cuando sea requerido</t>
  </si>
  <si>
    <t>Revisión de la disponibilidad presupuestal en el PAABs</t>
  </si>
  <si>
    <t>Incumplimiento de las obligaciones de la Empresa con sus clientes</t>
  </si>
  <si>
    <t>Identificar del sector y claridad en las clausulas contractuales.</t>
  </si>
  <si>
    <t>Revisión de requisitos habilitantes de la invitación, aceptación de observaciones pertinentes, ampliación de bases de datos de proveedor (divulgación del proceso)</t>
  </si>
  <si>
    <t>A la publicación de la invitación</t>
  </si>
  <si>
    <t xml:space="preserve">En las modificaciones de la invitación  realizadas durante el proceso </t>
  </si>
  <si>
    <t>¿Afecta la ejecución del negocio jurídico?</t>
  </si>
  <si>
    <t>OBJETO:</t>
  </si>
  <si>
    <t>MODALIDAD DE CONTRATACIÓN:</t>
  </si>
  <si>
    <t>FECHA:</t>
  </si>
  <si>
    <r>
      <t>Código: GC-FM-</t>
    </r>
    <r>
      <rPr>
        <sz val="12"/>
        <color rgb="FFFF0000"/>
        <rFont val="Avenir BOOK"/>
      </rPr>
      <t>XXX</t>
    </r>
  </si>
  <si>
    <t>Versión: 01</t>
  </si>
  <si>
    <t>Vigencia: 14-02-2025</t>
  </si>
  <si>
    <t>MATRIZ DE RIESGOS COMPRA DE MOTOBOMBAS</t>
  </si>
  <si>
    <t xml:space="preserve">Variación adversa de la TRM (depreciación del COP) </t>
  </si>
  <si>
    <t>Aumento del  costo del valor del Contrato</t>
  </si>
  <si>
    <t>x</t>
  </si>
  <si>
    <t xml:space="preserve">Fijar precio en USD con pago en COP a TRM del día; Establecer límite al valor de precio techo del proceso de contratación </t>
  </si>
  <si>
    <t>Retraso en la entrega de la motobomba</t>
  </si>
  <si>
    <t>Retraso en las actividades operativas</t>
  </si>
  <si>
    <t>Establecer plazos y penalidades; monitoreo proveedor</t>
  </si>
  <si>
    <t>Defecto de calidad o no conformidad técnica</t>
  </si>
  <si>
    <t>Especificaciones técnicas claras; inspección recepción</t>
  </si>
  <si>
    <t xml:space="preserve">Dirección de contratación 
Jefatura de compras </t>
  </si>
  <si>
    <t xml:space="preserve">Dirección de contratación/Supervisor del Contrato </t>
  </si>
  <si>
    <t>A la publicación de la invitación/Durante el plazo de ejecución</t>
  </si>
  <si>
    <t>Insolvencia del proveedor</t>
  </si>
  <si>
    <t xml:space="preserve">Perdida del valor pagado </t>
  </si>
  <si>
    <t>Evaluación financiera proveedor; garantías bancarias</t>
  </si>
  <si>
    <t xml:space="preserve">Gerencia administrativa y financiera </t>
  </si>
  <si>
    <t>Incumplimiento contractual por el proveedor</t>
  </si>
  <si>
    <t xml:space="preserve">Litigios contractuales </t>
  </si>
  <si>
    <t>Garantías de cumplimiento; cláusulas penales</t>
  </si>
  <si>
    <t>si</t>
  </si>
  <si>
    <t xml:space="preserve">Supervisor del Contrato </t>
  </si>
  <si>
    <t xml:space="preserve">Durante la ejecución del Contrato </t>
  </si>
  <si>
    <t xml:space="preserve">A la firma del Contrato </t>
  </si>
  <si>
    <t>Para el pago de la factura</t>
  </si>
  <si>
    <t>Cada vez que se presente una factura</t>
  </si>
  <si>
    <t>Riesgos regulatorios o aduaneros (si importación)</t>
  </si>
  <si>
    <t xml:space="preserve">Retraso en la recepción del equipo </t>
  </si>
  <si>
    <t>Verificar cumplimiento normativo; asesoría aduanera</t>
  </si>
  <si>
    <t>En la importación del equipo</t>
  </si>
  <si>
    <t xml:space="preserve">A la fecha de importación </t>
  </si>
  <si>
    <t>Cada vez que se importe un equipo</t>
  </si>
  <si>
    <t>Seguimiento sistemático de todas las etapas de la importación y de la documentación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</si>
</sst>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2"/>
      <color rgb="FFFF0000"/>
      <name val="Avenir BOOK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9" fillId="7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5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11" fillId="3" borderId="8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7" fillId="7" borderId="2" xfId="0" applyFont="1" applyFill="1" applyBorder="1" applyAlignment="1">
      <alignment horizontal="center" textRotation="90"/>
    </xf>
    <xf numFmtId="0" fontId="7" fillId="7" borderId="3" xfId="0" applyFont="1" applyFill="1" applyBorder="1" applyAlignment="1">
      <alignment horizontal="center" textRotation="90"/>
    </xf>
    <xf numFmtId="0" fontId="7" fillId="7" borderId="4" xfId="0" applyFont="1" applyFill="1" applyBorder="1" applyAlignment="1">
      <alignment horizontal="center" textRotation="90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E4C11685-9163-4269-87D0-70BD845770F9}"/>
  </cellStyles>
  <dxfs count="2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244930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9"/>
  <sheetViews>
    <sheetView showGridLines="0" tabSelected="1" topLeftCell="G17" zoomScale="80" zoomScaleNormal="80" workbookViewId="0">
      <selection activeCell="W26" sqref="W26"/>
    </sheetView>
  </sheetViews>
  <sheetFormatPr baseColWidth="10" defaultColWidth="11.42578125" defaultRowHeight="15"/>
  <cols>
    <col min="1" max="1" width="3.42578125" style="1" customWidth="1"/>
    <col min="2" max="2" width="7.140625" style="1" customWidth="1"/>
    <col min="3" max="3" width="10.85546875" style="1" customWidth="1"/>
    <col min="4" max="4" width="12" style="1" customWidth="1"/>
    <col min="5" max="5" width="13.42578125" style="1" customWidth="1"/>
    <col min="6" max="6" width="17.7109375" style="1" customWidth="1"/>
    <col min="7" max="7" width="24.140625" style="1" customWidth="1"/>
    <col min="8" max="8" width="25.140625" style="1" customWidth="1"/>
    <col min="9" max="11" width="7.7109375" style="1" customWidth="1"/>
    <col min="12" max="12" width="10.5703125" style="1" customWidth="1"/>
    <col min="13" max="13" width="6.7109375" style="1" customWidth="1"/>
    <col min="14" max="14" width="5.7109375" style="1" customWidth="1"/>
    <col min="15" max="15" width="6.5703125" style="1" customWidth="1"/>
    <col min="16" max="16" width="37.140625" style="1" customWidth="1"/>
    <col min="17" max="19" width="7.7109375" style="1" customWidth="1"/>
    <col min="20" max="20" width="10.5703125" style="1" customWidth="1"/>
    <col min="21" max="22" width="17.5703125" style="1" customWidth="1"/>
    <col min="23" max="23" width="14.85546875" style="1" customWidth="1"/>
    <col min="24" max="24" width="19.140625" style="1" customWidth="1"/>
    <col min="25" max="25" width="19.7109375" style="1" customWidth="1"/>
    <col min="26" max="26" width="16.28515625" style="1" customWidth="1"/>
    <col min="27" max="27" width="3.28515625" style="1" customWidth="1"/>
    <col min="28" max="16384" width="11.42578125" style="1"/>
  </cols>
  <sheetData>
    <row r="1" spans="2:27" ht="20.45" customHeight="1" thickTop="1" thickBot="1">
      <c r="B1" s="44"/>
      <c r="C1" s="44"/>
      <c r="D1" s="44"/>
      <c r="E1" s="44"/>
      <c r="F1" s="44"/>
      <c r="G1" s="43" t="s">
        <v>137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2" t="s">
        <v>134</v>
      </c>
      <c r="Z1" s="42"/>
    </row>
    <row r="2" spans="2:27" ht="20.45" customHeight="1" thickTop="1" thickBot="1">
      <c r="B2" s="44"/>
      <c r="C2" s="44"/>
      <c r="D2" s="44"/>
      <c r="E2" s="44"/>
      <c r="F2" s="44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2" t="s">
        <v>135</v>
      </c>
      <c r="Z2" s="42"/>
    </row>
    <row r="3" spans="2:27" ht="20.45" customHeight="1" thickTop="1" thickBot="1">
      <c r="B3" s="44"/>
      <c r="C3" s="44"/>
      <c r="D3" s="44"/>
      <c r="E3" s="44"/>
      <c r="F3" s="44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2" t="s">
        <v>136</v>
      </c>
      <c r="Z3" s="42"/>
    </row>
    <row r="4" spans="2:27" ht="11.45" customHeight="1" thickTop="1">
      <c r="D4" s="33"/>
      <c r="E4" s="33"/>
      <c r="G4" s="3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  <c r="Z4" s="35"/>
    </row>
    <row r="5" spans="2:27" ht="27" customHeight="1">
      <c r="B5" s="36" t="s">
        <v>131</v>
      </c>
      <c r="D5" s="33"/>
      <c r="E5" s="33"/>
      <c r="G5" s="33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5"/>
      <c r="Z5" s="35"/>
    </row>
    <row r="6" spans="2:27" ht="30" customHeight="1">
      <c r="B6" s="36" t="s">
        <v>132</v>
      </c>
      <c r="D6" s="33"/>
      <c r="E6" s="33"/>
      <c r="G6" s="33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  <c r="Z6" s="35"/>
    </row>
    <row r="7" spans="2:27" ht="30" customHeight="1">
      <c r="B7" s="36" t="s">
        <v>133</v>
      </c>
      <c r="D7" s="33"/>
      <c r="E7" s="33"/>
      <c r="G7" s="3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5"/>
      <c r="Z7" s="35"/>
    </row>
    <row r="8" spans="2:27" ht="12" customHeight="1">
      <c r="B8" s="33"/>
      <c r="D8" s="33"/>
      <c r="E8" s="33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Z8" s="35"/>
    </row>
    <row r="9" spans="2:27" ht="65.25" customHeight="1">
      <c r="B9" s="37" t="s">
        <v>94</v>
      </c>
      <c r="C9" s="37" t="s">
        <v>0</v>
      </c>
      <c r="D9" s="37" t="s">
        <v>1</v>
      </c>
      <c r="E9" s="37" t="s">
        <v>2</v>
      </c>
      <c r="F9" s="37" t="s">
        <v>3</v>
      </c>
      <c r="G9" s="37" t="s">
        <v>4</v>
      </c>
      <c r="H9" s="37" t="s">
        <v>5</v>
      </c>
      <c r="I9" s="38" t="s">
        <v>6</v>
      </c>
      <c r="J9" s="38" t="s">
        <v>7</v>
      </c>
      <c r="K9" s="38" t="s">
        <v>86</v>
      </c>
      <c r="L9" s="38" t="s">
        <v>8</v>
      </c>
      <c r="M9" s="39" t="s">
        <v>32</v>
      </c>
      <c r="N9" s="39"/>
      <c r="O9" s="39"/>
      <c r="P9" s="39" t="s">
        <v>9</v>
      </c>
      <c r="Q9" s="39" t="s">
        <v>10</v>
      </c>
      <c r="R9" s="39"/>
      <c r="S9" s="39"/>
      <c r="T9" s="39"/>
      <c r="U9" s="39" t="s">
        <v>130</v>
      </c>
      <c r="V9" s="39" t="s">
        <v>11</v>
      </c>
      <c r="W9" s="39" t="s">
        <v>12</v>
      </c>
      <c r="X9" s="39" t="s">
        <v>13</v>
      </c>
      <c r="Y9" s="39" t="s">
        <v>14</v>
      </c>
      <c r="Z9" s="39"/>
      <c r="AA9" s="2"/>
    </row>
    <row r="10" spans="2:27" ht="65.25" customHeight="1">
      <c r="B10" s="37"/>
      <c r="C10" s="37"/>
      <c r="D10" s="37"/>
      <c r="E10" s="37"/>
      <c r="F10" s="37"/>
      <c r="G10" s="37"/>
      <c r="H10" s="37"/>
      <c r="I10" s="38"/>
      <c r="J10" s="38"/>
      <c r="K10" s="38"/>
      <c r="L10" s="38"/>
      <c r="M10" s="39"/>
      <c r="N10" s="39"/>
      <c r="O10" s="39"/>
      <c r="P10" s="39"/>
      <c r="Q10" s="40" t="s">
        <v>6</v>
      </c>
      <c r="R10" s="40" t="s">
        <v>7</v>
      </c>
      <c r="S10" s="40" t="s">
        <v>98</v>
      </c>
      <c r="T10" s="41" t="s">
        <v>8</v>
      </c>
      <c r="U10" s="39"/>
      <c r="V10" s="39"/>
      <c r="W10" s="39"/>
      <c r="X10" s="39"/>
      <c r="Y10" s="39" t="s">
        <v>15</v>
      </c>
      <c r="Z10" s="39" t="s">
        <v>16</v>
      </c>
      <c r="AA10" s="2"/>
    </row>
    <row r="11" spans="2:27" ht="28.5" customHeight="1">
      <c r="B11" s="37"/>
      <c r="C11" s="37"/>
      <c r="D11" s="37"/>
      <c r="E11" s="37"/>
      <c r="F11" s="37"/>
      <c r="G11" s="37"/>
      <c r="H11" s="37"/>
      <c r="I11" s="38"/>
      <c r="J11" s="38"/>
      <c r="K11" s="38"/>
      <c r="L11" s="38"/>
      <c r="M11" s="32" t="s">
        <v>17</v>
      </c>
      <c r="N11" s="32" t="s">
        <v>18</v>
      </c>
      <c r="O11" s="32" t="s">
        <v>19</v>
      </c>
      <c r="P11" s="39"/>
      <c r="Q11" s="40"/>
      <c r="R11" s="40"/>
      <c r="S11" s="40"/>
      <c r="T11" s="41"/>
      <c r="U11" s="39"/>
      <c r="V11" s="39"/>
      <c r="W11" s="39"/>
      <c r="X11" s="39"/>
      <c r="Y11" s="39"/>
      <c r="Z11" s="39"/>
      <c r="AA11" s="2"/>
    </row>
    <row r="12" spans="2:27" ht="117.75" customHeight="1">
      <c r="B12" s="5">
        <v>1</v>
      </c>
      <c r="C12" s="31" t="s">
        <v>20</v>
      </c>
      <c r="D12" s="10" t="s">
        <v>44</v>
      </c>
      <c r="E12" s="10" t="s">
        <v>21</v>
      </c>
      <c r="F12" s="10" t="s">
        <v>48</v>
      </c>
      <c r="G12" s="6" t="s">
        <v>101</v>
      </c>
      <c r="H12" s="5" t="s">
        <v>106</v>
      </c>
      <c r="I12" s="7">
        <v>3</v>
      </c>
      <c r="J12" s="7">
        <v>4</v>
      </c>
      <c r="K12" s="8">
        <f t="shared" ref="K12:K22" si="0">I12+J12</f>
        <v>7</v>
      </c>
      <c r="L12" s="8" t="str">
        <f t="shared" ref="L12:L22" si="1">IF(K12=0,"",IF(K12&gt;7,"EXTREMO",IF(K12&gt;5,"ALTO",IF(K12&gt;4,"MEDIO",IF(K12&gt;1,"BAJO","MUY BAJO")))))</f>
        <v>ALTO</v>
      </c>
      <c r="M12" s="8" t="s">
        <v>33</v>
      </c>
      <c r="N12" s="8"/>
      <c r="O12" s="5"/>
      <c r="P12" s="5" t="s">
        <v>107</v>
      </c>
      <c r="Q12" s="7">
        <v>1</v>
      </c>
      <c r="R12" s="7">
        <v>1</v>
      </c>
      <c r="S12" s="8">
        <f t="shared" ref="S12:S22" si="2">+Q12+R12</f>
        <v>2</v>
      </c>
      <c r="T12" s="8" t="str">
        <f t="shared" ref="T12:T22" si="3">IF(S12=0,"",IF(S12&gt;7,"EXTREMO",IF(S12&gt;5,"ALTO",IF(S12&gt;4,"MEDIO",IF(S12&gt;1,"BAJO","MUY BAJO")))))</f>
        <v>BAJO</v>
      </c>
      <c r="U12" s="5" t="s">
        <v>24</v>
      </c>
      <c r="V12" s="5" t="s">
        <v>99</v>
      </c>
      <c r="W12" s="9" t="s">
        <v>108</v>
      </c>
      <c r="X12" s="9" t="s">
        <v>119</v>
      </c>
      <c r="Y12" s="5" t="s">
        <v>109</v>
      </c>
      <c r="Z12" s="5" t="s">
        <v>29</v>
      </c>
      <c r="AA12" s="2"/>
    </row>
    <row r="13" spans="2:27" ht="132.6" customHeight="1">
      <c r="B13" s="5">
        <v>2</v>
      </c>
      <c r="C13" s="31" t="s">
        <v>20</v>
      </c>
      <c r="D13" s="10" t="s">
        <v>44</v>
      </c>
      <c r="E13" s="10" t="s">
        <v>21</v>
      </c>
      <c r="F13" s="10" t="s">
        <v>46</v>
      </c>
      <c r="G13" s="6" t="s">
        <v>100</v>
      </c>
      <c r="H13" s="5" t="s">
        <v>110</v>
      </c>
      <c r="I13" s="7">
        <v>2</v>
      </c>
      <c r="J13" s="7">
        <v>5</v>
      </c>
      <c r="K13" s="8">
        <f t="shared" si="0"/>
        <v>7</v>
      </c>
      <c r="L13" s="8" t="str">
        <f t="shared" si="1"/>
        <v>ALTO</v>
      </c>
      <c r="M13" s="8" t="s">
        <v>33</v>
      </c>
      <c r="N13" s="8"/>
      <c r="O13" s="5"/>
      <c r="P13" s="5" t="s">
        <v>124</v>
      </c>
      <c r="Q13" s="7">
        <v>1</v>
      </c>
      <c r="R13" s="7">
        <v>1</v>
      </c>
      <c r="S13" s="8">
        <f t="shared" si="2"/>
        <v>2</v>
      </c>
      <c r="T13" s="8" t="str">
        <f t="shared" si="3"/>
        <v>BAJO</v>
      </c>
      <c r="U13" s="5" t="s">
        <v>24</v>
      </c>
      <c r="V13" s="5" t="s">
        <v>111</v>
      </c>
      <c r="W13" s="9" t="s">
        <v>112</v>
      </c>
      <c r="X13" s="9" t="s">
        <v>113</v>
      </c>
      <c r="Y13" s="5" t="s">
        <v>109</v>
      </c>
      <c r="Z13" s="5" t="s">
        <v>114</v>
      </c>
      <c r="AA13" s="2"/>
    </row>
    <row r="14" spans="2:27" ht="114.6" customHeight="1">
      <c r="B14" s="5">
        <v>3</v>
      </c>
      <c r="C14" s="31" t="s">
        <v>20</v>
      </c>
      <c r="D14" s="10" t="s">
        <v>44</v>
      </c>
      <c r="E14" s="10" t="s">
        <v>21</v>
      </c>
      <c r="F14" s="10" t="s">
        <v>48</v>
      </c>
      <c r="G14" s="6" t="s">
        <v>115</v>
      </c>
      <c r="H14" s="5" t="s">
        <v>125</v>
      </c>
      <c r="I14" s="7">
        <v>2</v>
      </c>
      <c r="J14" s="7">
        <v>3</v>
      </c>
      <c r="K14" s="8">
        <f t="shared" si="0"/>
        <v>5</v>
      </c>
      <c r="L14" s="8" t="str">
        <f t="shared" si="1"/>
        <v>MEDIO</v>
      </c>
      <c r="M14" s="8" t="s">
        <v>33</v>
      </c>
      <c r="N14" s="8"/>
      <c r="O14" s="5"/>
      <c r="P14" s="5" t="s">
        <v>116</v>
      </c>
      <c r="Q14" s="7">
        <v>1</v>
      </c>
      <c r="R14" s="7">
        <v>2</v>
      </c>
      <c r="S14" s="8">
        <f t="shared" si="2"/>
        <v>3</v>
      </c>
      <c r="T14" s="8" t="str">
        <f t="shared" si="3"/>
        <v>BAJO</v>
      </c>
      <c r="U14" s="5" t="s">
        <v>24</v>
      </c>
      <c r="V14" s="5" t="s">
        <v>117</v>
      </c>
      <c r="W14" s="9" t="s">
        <v>108</v>
      </c>
      <c r="X14" s="9" t="s">
        <v>119</v>
      </c>
      <c r="Y14" s="5" t="s">
        <v>109</v>
      </c>
      <c r="Z14" s="5" t="s">
        <v>29</v>
      </c>
      <c r="AA14" s="2"/>
    </row>
    <row r="15" spans="2:27" ht="120.75" customHeight="1">
      <c r="B15" s="5">
        <v>4</v>
      </c>
      <c r="C15" s="31" t="s">
        <v>20</v>
      </c>
      <c r="D15" s="10" t="s">
        <v>28</v>
      </c>
      <c r="E15" s="10" t="s">
        <v>30</v>
      </c>
      <c r="F15" s="10" t="s">
        <v>46</v>
      </c>
      <c r="G15" s="6" t="s">
        <v>102</v>
      </c>
      <c r="H15" s="5" t="s">
        <v>103</v>
      </c>
      <c r="I15" s="7">
        <v>2</v>
      </c>
      <c r="J15" s="7">
        <v>3</v>
      </c>
      <c r="K15" s="8">
        <f t="shared" si="0"/>
        <v>5</v>
      </c>
      <c r="L15" s="8" t="str">
        <f t="shared" si="1"/>
        <v>MEDIO</v>
      </c>
      <c r="M15" s="8"/>
      <c r="N15" s="8"/>
      <c r="O15" s="8" t="s">
        <v>33</v>
      </c>
      <c r="P15" s="5" t="s">
        <v>126</v>
      </c>
      <c r="Q15" s="7">
        <v>1</v>
      </c>
      <c r="R15" s="7">
        <v>1</v>
      </c>
      <c r="S15" s="8">
        <f t="shared" si="2"/>
        <v>2</v>
      </c>
      <c r="T15" s="8" t="str">
        <f t="shared" si="3"/>
        <v>BAJO</v>
      </c>
      <c r="U15" s="5" t="s">
        <v>104</v>
      </c>
      <c r="V15" s="5" t="s">
        <v>120</v>
      </c>
      <c r="W15" s="9" t="s">
        <v>118</v>
      </c>
      <c r="X15" s="9" t="s">
        <v>121</v>
      </c>
      <c r="Y15" s="5" t="s">
        <v>122</v>
      </c>
      <c r="Z15" s="5" t="s">
        <v>123</v>
      </c>
      <c r="AA15" s="2"/>
    </row>
    <row r="16" spans="2:27" ht="159.75" customHeight="1">
      <c r="B16" s="5">
        <v>6</v>
      </c>
      <c r="C16" s="31" t="s">
        <v>20</v>
      </c>
      <c r="D16" s="10" t="s">
        <v>28</v>
      </c>
      <c r="E16" s="10" t="s">
        <v>21</v>
      </c>
      <c r="F16" s="10" t="s">
        <v>47</v>
      </c>
      <c r="G16" s="6" t="s">
        <v>22</v>
      </c>
      <c r="H16" s="5" t="s">
        <v>23</v>
      </c>
      <c r="I16" s="7">
        <v>2</v>
      </c>
      <c r="J16" s="7">
        <v>3</v>
      </c>
      <c r="K16" s="8">
        <f t="shared" si="0"/>
        <v>5</v>
      </c>
      <c r="L16" s="8" t="str">
        <f t="shared" si="1"/>
        <v>MEDIO</v>
      </c>
      <c r="M16" s="8"/>
      <c r="N16" s="8"/>
      <c r="O16" s="5" t="s">
        <v>33</v>
      </c>
      <c r="P16" s="5" t="s">
        <v>127</v>
      </c>
      <c r="Q16" s="7">
        <v>1</v>
      </c>
      <c r="R16" s="7">
        <v>2</v>
      </c>
      <c r="S16" s="8">
        <f t="shared" si="2"/>
        <v>3</v>
      </c>
      <c r="T16" s="8" t="str">
        <f t="shared" si="3"/>
        <v>BAJO</v>
      </c>
      <c r="U16" s="5" t="s">
        <v>24</v>
      </c>
      <c r="V16" s="5" t="s">
        <v>105</v>
      </c>
      <c r="W16" s="9" t="s">
        <v>128</v>
      </c>
      <c r="X16" s="9" t="s">
        <v>26</v>
      </c>
      <c r="Y16" s="5" t="s">
        <v>129</v>
      </c>
      <c r="Z16" s="5" t="s">
        <v>25</v>
      </c>
      <c r="AA16" s="2"/>
    </row>
    <row r="17" spans="2:26" ht="99" customHeight="1">
      <c r="B17" s="4"/>
      <c r="C17" s="4"/>
      <c r="D17" s="4"/>
      <c r="E17" s="4"/>
      <c r="F17" s="4"/>
      <c r="G17" s="6" t="s">
        <v>138</v>
      </c>
      <c r="H17" s="5" t="s">
        <v>139</v>
      </c>
      <c r="I17" s="7">
        <v>4</v>
      </c>
      <c r="J17" s="7">
        <v>5</v>
      </c>
      <c r="K17" s="8">
        <f t="shared" si="0"/>
        <v>9</v>
      </c>
      <c r="L17" s="8" t="str">
        <f t="shared" si="1"/>
        <v>EXTREMO</v>
      </c>
      <c r="M17" s="8"/>
      <c r="N17" s="8"/>
      <c r="O17" s="5" t="s">
        <v>140</v>
      </c>
      <c r="P17" s="5" t="s">
        <v>141</v>
      </c>
      <c r="Q17" s="7">
        <v>2</v>
      </c>
      <c r="R17" s="7">
        <v>2</v>
      </c>
      <c r="S17" s="8">
        <f t="shared" si="2"/>
        <v>4</v>
      </c>
      <c r="T17" s="8" t="str">
        <f t="shared" si="3"/>
        <v>BAJO</v>
      </c>
      <c r="U17" s="5" t="s">
        <v>24</v>
      </c>
      <c r="V17" s="5" t="s">
        <v>147</v>
      </c>
      <c r="W17" s="9" t="s">
        <v>128</v>
      </c>
      <c r="X17" s="9" t="s">
        <v>26</v>
      </c>
      <c r="Y17" s="5" t="s">
        <v>129</v>
      </c>
      <c r="Z17" s="5" t="s">
        <v>25</v>
      </c>
    </row>
    <row r="18" spans="2:26" ht="108" customHeight="1">
      <c r="B18" s="3"/>
      <c r="C18" s="3"/>
      <c r="D18" s="3"/>
      <c r="E18" s="3"/>
      <c r="F18" s="3"/>
      <c r="G18" s="6" t="s">
        <v>142</v>
      </c>
      <c r="H18" s="5" t="s">
        <v>143</v>
      </c>
      <c r="I18" s="7">
        <v>2</v>
      </c>
      <c r="J18" s="7">
        <v>3</v>
      </c>
      <c r="K18" s="8">
        <f t="shared" si="0"/>
        <v>5</v>
      </c>
      <c r="L18" s="8" t="str">
        <f t="shared" si="1"/>
        <v>MEDIO</v>
      </c>
      <c r="M18" s="8"/>
      <c r="N18" s="8" t="s">
        <v>33</v>
      </c>
      <c r="O18" s="5"/>
      <c r="P18" s="5" t="s">
        <v>144</v>
      </c>
      <c r="Q18" s="7">
        <v>1</v>
      </c>
      <c r="R18" s="7">
        <v>2</v>
      </c>
      <c r="S18" s="8">
        <f t="shared" si="2"/>
        <v>3</v>
      </c>
      <c r="T18" s="8" t="str">
        <f t="shared" si="3"/>
        <v>BAJO</v>
      </c>
      <c r="U18" s="5" t="s">
        <v>24</v>
      </c>
      <c r="V18" s="5" t="s">
        <v>148</v>
      </c>
      <c r="W18" s="9" t="s">
        <v>149</v>
      </c>
      <c r="X18" s="9" t="s">
        <v>26</v>
      </c>
      <c r="Y18" s="5" t="s">
        <v>129</v>
      </c>
      <c r="Z18" s="5" t="s">
        <v>25</v>
      </c>
    </row>
    <row r="19" spans="2:26" ht="69" customHeight="1">
      <c r="G19" s="6" t="s">
        <v>145</v>
      </c>
      <c r="H19" s="5" t="s">
        <v>143</v>
      </c>
      <c r="I19" s="7">
        <v>1</v>
      </c>
      <c r="J19" s="7">
        <v>3</v>
      </c>
      <c r="K19" s="8">
        <f t="shared" si="0"/>
        <v>4</v>
      </c>
      <c r="L19" s="8" t="str">
        <f t="shared" si="1"/>
        <v>BAJO</v>
      </c>
      <c r="M19" s="8"/>
      <c r="N19" s="8" t="s">
        <v>33</v>
      </c>
      <c r="O19" s="8"/>
      <c r="P19" s="5" t="s">
        <v>146</v>
      </c>
      <c r="Q19" s="7">
        <v>1</v>
      </c>
      <c r="R19" s="7">
        <v>2</v>
      </c>
      <c r="S19" s="8">
        <f t="shared" si="2"/>
        <v>3</v>
      </c>
      <c r="T19" s="8" t="str">
        <f t="shared" si="3"/>
        <v>BAJO</v>
      </c>
      <c r="U19" s="5" t="s">
        <v>24</v>
      </c>
      <c r="V19" s="5" t="s">
        <v>147</v>
      </c>
      <c r="W19" s="9" t="s">
        <v>128</v>
      </c>
      <c r="X19" s="9" t="s">
        <v>26</v>
      </c>
      <c r="Y19" s="5" t="s">
        <v>129</v>
      </c>
      <c r="Z19" s="5" t="s">
        <v>25</v>
      </c>
    </row>
    <row r="20" spans="2:26" ht="51" customHeight="1">
      <c r="G20" s="6" t="s">
        <v>150</v>
      </c>
      <c r="H20" s="5" t="s">
        <v>151</v>
      </c>
      <c r="I20" s="7">
        <v>1</v>
      </c>
      <c r="J20" s="7">
        <v>3</v>
      </c>
      <c r="K20" s="8">
        <f t="shared" si="0"/>
        <v>4</v>
      </c>
      <c r="L20" s="8" t="str">
        <f t="shared" si="1"/>
        <v>BAJO</v>
      </c>
      <c r="M20" s="8" t="s">
        <v>140</v>
      </c>
      <c r="N20" s="8"/>
      <c r="O20" s="5"/>
      <c r="P20" s="5" t="s">
        <v>152</v>
      </c>
      <c r="Q20" s="7">
        <v>1</v>
      </c>
      <c r="R20" s="7">
        <v>1</v>
      </c>
      <c r="S20" s="8">
        <f t="shared" si="2"/>
        <v>2</v>
      </c>
      <c r="T20" s="8" t="str">
        <f t="shared" si="3"/>
        <v>BAJO</v>
      </c>
      <c r="U20" s="5" t="s">
        <v>24</v>
      </c>
      <c r="V20" s="5" t="s">
        <v>153</v>
      </c>
      <c r="W20" s="9" t="s">
        <v>128</v>
      </c>
      <c r="X20" s="9" t="s">
        <v>26</v>
      </c>
      <c r="Y20" s="5" t="s">
        <v>129</v>
      </c>
      <c r="Z20" s="5" t="s">
        <v>25</v>
      </c>
    </row>
    <row r="21" spans="2:26" ht="64.5" customHeight="1">
      <c r="G21" s="6" t="s">
        <v>154</v>
      </c>
      <c r="H21" s="5" t="s">
        <v>155</v>
      </c>
      <c r="I21" s="7">
        <v>2</v>
      </c>
      <c r="J21" s="7">
        <v>3</v>
      </c>
      <c r="K21" s="8">
        <f t="shared" si="0"/>
        <v>5</v>
      </c>
      <c r="L21" s="8" t="str">
        <f t="shared" si="1"/>
        <v>MEDIO</v>
      </c>
      <c r="M21" s="8"/>
      <c r="N21" s="8"/>
      <c r="O21" s="5" t="s">
        <v>140</v>
      </c>
      <c r="P21" s="5" t="s">
        <v>156</v>
      </c>
      <c r="Q21" s="7">
        <v>1</v>
      </c>
      <c r="R21" s="7">
        <v>2</v>
      </c>
      <c r="S21" s="8">
        <f t="shared" si="2"/>
        <v>3</v>
      </c>
      <c r="T21" s="8" t="str">
        <f t="shared" si="3"/>
        <v>BAJO</v>
      </c>
      <c r="U21" s="5" t="s">
        <v>157</v>
      </c>
      <c r="V21" s="5" t="s">
        <v>158</v>
      </c>
      <c r="W21" s="9" t="s">
        <v>159</v>
      </c>
      <c r="X21" s="9" t="s">
        <v>160</v>
      </c>
      <c r="Y21" s="5" t="s">
        <v>161</v>
      </c>
      <c r="Z21" s="5" t="s">
        <v>162</v>
      </c>
    </row>
    <row r="22" spans="2:26" ht="103.5" customHeight="1">
      <c r="G22" s="6" t="s">
        <v>163</v>
      </c>
      <c r="H22" s="5" t="s">
        <v>164</v>
      </c>
      <c r="I22" s="7">
        <v>2</v>
      </c>
      <c r="J22" s="7">
        <v>3</v>
      </c>
      <c r="K22" s="8">
        <f t="shared" si="0"/>
        <v>5</v>
      </c>
      <c r="L22" s="8" t="str">
        <f t="shared" si="1"/>
        <v>MEDIO</v>
      </c>
      <c r="M22" s="8"/>
      <c r="N22" s="8"/>
      <c r="O22" s="5" t="s">
        <v>140</v>
      </c>
      <c r="P22" s="5" t="s">
        <v>165</v>
      </c>
      <c r="Q22" s="7">
        <v>1</v>
      </c>
      <c r="R22" s="7">
        <v>2</v>
      </c>
      <c r="S22" s="8">
        <f t="shared" si="2"/>
        <v>3</v>
      </c>
      <c r="T22" s="8" t="str">
        <f t="shared" si="3"/>
        <v>BAJO</v>
      </c>
      <c r="U22" s="5" t="s">
        <v>24</v>
      </c>
      <c r="V22" s="5" t="s">
        <v>158</v>
      </c>
      <c r="W22" s="9" t="s">
        <v>166</v>
      </c>
      <c r="X22" s="9" t="s">
        <v>167</v>
      </c>
      <c r="Y22" s="5" t="s">
        <v>169</v>
      </c>
      <c r="Z22" s="5" t="s">
        <v>168</v>
      </c>
    </row>
    <row r="23" spans="2:26" ht="18">
      <c r="G23" s="6"/>
      <c r="H23" s="5"/>
      <c r="I23" s="7"/>
      <c r="J23" s="7"/>
      <c r="K23" s="8"/>
      <c r="L23" s="8"/>
      <c r="M23" s="8"/>
      <c r="N23" s="8"/>
      <c r="O23" s="8"/>
      <c r="P23" s="5"/>
      <c r="Q23" s="7"/>
      <c r="R23" s="7"/>
      <c r="S23" s="8"/>
      <c r="T23" s="8"/>
      <c r="U23" s="5"/>
      <c r="V23" s="5"/>
      <c r="W23" s="9"/>
      <c r="X23" s="9"/>
      <c r="Y23" s="5"/>
      <c r="Z23" s="5"/>
    </row>
    <row r="24" spans="2:26" ht="18">
      <c r="G24" s="6"/>
      <c r="H24" s="5"/>
      <c r="I24" s="7"/>
      <c r="J24" s="7"/>
      <c r="K24" s="8"/>
      <c r="L24" s="8"/>
      <c r="M24" s="8"/>
      <c r="N24" s="8"/>
      <c r="O24" s="5"/>
      <c r="P24" s="5"/>
      <c r="Q24" s="7"/>
      <c r="R24" s="7"/>
      <c r="S24" s="8"/>
      <c r="T24" s="8"/>
      <c r="U24" s="5"/>
      <c r="V24" s="5"/>
      <c r="W24" s="9"/>
      <c r="X24" s="9"/>
      <c r="Y24" s="5"/>
      <c r="Z24" s="5"/>
    </row>
    <row r="25" spans="2:26" ht="18">
      <c r="G25" s="6"/>
      <c r="H25" s="5"/>
      <c r="I25" s="7"/>
      <c r="J25" s="7"/>
      <c r="K25" s="8"/>
      <c r="L25" s="8"/>
      <c r="M25" s="8"/>
      <c r="N25" s="8"/>
      <c r="O25" s="5"/>
      <c r="P25" s="5"/>
      <c r="Q25" s="7"/>
      <c r="R25" s="7"/>
      <c r="S25" s="8"/>
      <c r="T25" s="8"/>
      <c r="U25" s="5"/>
      <c r="V25" s="5"/>
      <c r="W25" s="9"/>
      <c r="X25" s="9"/>
      <c r="Y25" s="5"/>
      <c r="Z25" s="5"/>
    </row>
    <row r="26" spans="2:26" ht="18">
      <c r="G26" s="6"/>
      <c r="H26" s="5"/>
      <c r="I26" s="7"/>
      <c r="J26" s="7"/>
      <c r="K26" s="8"/>
      <c r="L26" s="8"/>
      <c r="M26" s="8"/>
      <c r="N26" s="8"/>
      <c r="O26" s="5"/>
      <c r="P26" s="5"/>
      <c r="Q26" s="7"/>
      <c r="R26" s="7"/>
      <c r="S26" s="8"/>
      <c r="T26" s="8"/>
      <c r="U26" s="5"/>
      <c r="V26" s="5"/>
      <c r="W26" s="9"/>
      <c r="X26" s="9"/>
      <c r="Y26" s="5"/>
      <c r="Z26" s="5"/>
    </row>
    <row r="27" spans="2:26" ht="18">
      <c r="G27" s="6"/>
      <c r="H27" s="5"/>
      <c r="I27" s="7"/>
      <c r="J27" s="7"/>
      <c r="K27" s="8"/>
      <c r="L27" s="8"/>
      <c r="M27" s="8"/>
      <c r="N27" s="8"/>
      <c r="O27" s="8"/>
      <c r="P27" s="5"/>
      <c r="Q27" s="7"/>
      <c r="R27" s="7"/>
      <c r="S27" s="8"/>
      <c r="T27" s="8"/>
      <c r="U27" s="5"/>
      <c r="V27" s="5"/>
      <c r="W27" s="9"/>
      <c r="X27" s="9"/>
      <c r="Y27" s="5"/>
      <c r="Z27" s="5"/>
    </row>
    <row r="28" spans="2:26" ht="18">
      <c r="G28" s="6"/>
      <c r="H28" s="5"/>
      <c r="I28" s="7"/>
      <c r="J28" s="7"/>
      <c r="K28" s="8"/>
      <c r="L28" s="8"/>
      <c r="M28" s="8"/>
      <c r="N28" s="8"/>
      <c r="O28" s="5"/>
      <c r="P28" s="5"/>
      <c r="Q28" s="7"/>
      <c r="R28" s="7"/>
      <c r="S28" s="8"/>
      <c r="T28" s="8"/>
      <c r="U28" s="5"/>
      <c r="V28" s="5"/>
      <c r="W28" s="9"/>
      <c r="X28" s="9"/>
      <c r="Y28" s="5"/>
      <c r="Z28" s="5"/>
    </row>
    <row r="29" spans="2:26" ht="18">
      <c r="G29" s="6"/>
      <c r="H29" s="5"/>
      <c r="I29" s="7"/>
      <c r="J29" s="7"/>
      <c r="K29" s="8"/>
      <c r="L29" s="8"/>
      <c r="M29" s="8"/>
      <c r="N29" s="8"/>
      <c r="O29" s="5"/>
      <c r="P29" s="5"/>
      <c r="Q29" s="7"/>
      <c r="R29" s="7"/>
      <c r="S29" s="8"/>
      <c r="T29" s="8"/>
      <c r="U29" s="5"/>
      <c r="V29" s="5"/>
      <c r="W29" s="9"/>
      <c r="X29" s="9"/>
      <c r="Y29" s="5"/>
      <c r="Z29" s="5"/>
    </row>
    <row r="30" spans="2:26" ht="18">
      <c r="G30" s="6"/>
      <c r="H30" s="5"/>
      <c r="I30" s="7"/>
      <c r="J30" s="7"/>
      <c r="K30" s="8"/>
      <c r="L30" s="8"/>
      <c r="M30" s="8"/>
      <c r="N30" s="8"/>
      <c r="O30" s="5"/>
      <c r="P30" s="5"/>
      <c r="Q30" s="7"/>
      <c r="R30" s="7"/>
      <c r="S30" s="8"/>
      <c r="T30" s="8"/>
      <c r="U30" s="5"/>
      <c r="V30" s="5"/>
      <c r="W30" s="9"/>
      <c r="X30" s="9"/>
      <c r="Y30" s="5"/>
      <c r="Z30" s="5"/>
    </row>
    <row r="31" spans="2:26" ht="18">
      <c r="G31" s="6"/>
      <c r="H31" s="5"/>
      <c r="I31" s="7"/>
      <c r="J31" s="7"/>
      <c r="K31" s="8"/>
      <c r="L31" s="8"/>
      <c r="M31" s="8"/>
      <c r="N31" s="8"/>
      <c r="O31" s="8"/>
      <c r="P31" s="5"/>
      <c r="Q31" s="7"/>
      <c r="R31" s="7"/>
      <c r="S31" s="8"/>
      <c r="T31" s="8"/>
      <c r="U31" s="5"/>
      <c r="V31" s="5"/>
      <c r="W31" s="9"/>
      <c r="X31" s="9"/>
      <c r="Y31" s="5"/>
      <c r="Z31" s="5"/>
    </row>
    <row r="32" spans="2:26" ht="18">
      <c r="G32" s="6"/>
      <c r="H32" s="5"/>
      <c r="I32" s="7"/>
      <c r="J32" s="7"/>
      <c r="K32" s="8"/>
      <c r="L32" s="8"/>
      <c r="M32" s="8"/>
      <c r="N32" s="8"/>
      <c r="O32" s="5"/>
      <c r="P32" s="5"/>
      <c r="Q32" s="7"/>
      <c r="R32" s="7"/>
      <c r="S32" s="8"/>
      <c r="T32" s="8"/>
      <c r="U32" s="5"/>
      <c r="V32" s="5"/>
      <c r="W32" s="9"/>
      <c r="X32" s="9"/>
      <c r="Y32" s="5"/>
      <c r="Z32" s="5"/>
    </row>
    <row r="33" spans="7:26" ht="18">
      <c r="G33" s="6"/>
      <c r="H33" s="5"/>
      <c r="I33" s="7"/>
      <c r="J33" s="7"/>
      <c r="K33" s="8"/>
      <c r="L33" s="8"/>
      <c r="M33" s="8"/>
      <c r="N33" s="8"/>
      <c r="O33" s="5"/>
      <c r="P33" s="5"/>
      <c r="Q33" s="7"/>
      <c r="R33" s="7"/>
      <c r="S33" s="8"/>
      <c r="T33" s="8"/>
      <c r="U33" s="5"/>
      <c r="V33" s="5"/>
      <c r="W33" s="9"/>
      <c r="X33" s="9"/>
      <c r="Y33" s="5"/>
      <c r="Z33" s="5"/>
    </row>
    <row r="34" spans="7:26" ht="18">
      <c r="G34" s="6"/>
      <c r="H34" s="5"/>
      <c r="I34" s="7"/>
      <c r="J34" s="7"/>
      <c r="K34" s="8"/>
      <c r="L34" s="8"/>
      <c r="M34" s="8"/>
      <c r="N34" s="8"/>
      <c r="O34" s="5"/>
      <c r="P34" s="5"/>
      <c r="Q34" s="7"/>
      <c r="R34" s="7"/>
      <c r="S34" s="8"/>
      <c r="T34" s="8"/>
      <c r="U34" s="5"/>
      <c r="V34" s="5"/>
      <c r="W34" s="9"/>
      <c r="X34" s="9"/>
      <c r="Y34" s="5"/>
      <c r="Z34" s="5"/>
    </row>
    <row r="35" spans="7:26" ht="18">
      <c r="G35" s="6"/>
      <c r="H35" s="5"/>
      <c r="I35" s="7"/>
      <c r="J35" s="7"/>
      <c r="K35" s="8"/>
      <c r="L35" s="8"/>
      <c r="M35" s="8"/>
      <c r="N35" s="8"/>
      <c r="O35" s="8"/>
      <c r="P35" s="5"/>
      <c r="Q35" s="7"/>
      <c r="R35" s="7"/>
      <c r="S35" s="8"/>
      <c r="T35" s="8"/>
      <c r="U35" s="5"/>
      <c r="V35" s="5"/>
      <c r="W35" s="9"/>
      <c r="X35" s="9"/>
      <c r="Y35" s="5"/>
      <c r="Z35" s="5"/>
    </row>
    <row r="36" spans="7:26" ht="18">
      <c r="G36" s="6"/>
      <c r="H36" s="5"/>
      <c r="I36" s="7"/>
      <c r="J36" s="7"/>
      <c r="K36" s="8"/>
      <c r="L36" s="8"/>
      <c r="M36" s="8"/>
      <c r="N36" s="8"/>
      <c r="O36" s="5"/>
      <c r="P36" s="5"/>
      <c r="Q36" s="7"/>
      <c r="R36" s="7"/>
      <c r="S36" s="8"/>
      <c r="T36" s="8"/>
      <c r="U36" s="5"/>
      <c r="V36" s="5"/>
      <c r="W36" s="9"/>
      <c r="X36" s="9"/>
      <c r="Y36" s="5"/>
      <c r="Z36" s="5"/>
    </row>
    <row r="37" spans="7:26" ht="18">
      <c r="G37" s="6"/>
      <c r="H37" s="5"/>
      <c r="I37" s="7"/>
      <c r="J37" s="7"/>
      <c r="K37" s="8"/>
      <c r="L37" s="8"/>
      <c r="M37" s="8"/>
      <c r="N37" s="8"/>
      <c r="O37" s="5"/>
      <c r="P37" s="5"/>
      <c r="Q37" s="7"/>
      <c r="R37" s="7"/>
      <c r="S37" s="8"/>
      <c r="T37" s="8"/>
      <c r="U37" s="5"/>
      <c r="V37" s="5"/>
      <c r="W37" s="9"/>
      <c r="X37" s="9"/>
      <c r="Y37" s="5"/>
      <c r="Z37" s="5"/>
    </row>
    <row r="38" spans="7:26" ht="18">
      <c r="G38" s="6"/>
      <c r="H38" s="5"/>
      <c r="I38" s="7"/>
      <c r="J38" s="7"/>
      <c r="K38" s="8"/>
      <c r="L38" s="8"/>
      <c r="M38" s="8"/>
      <c r="N38" s="8"/>
      <c r="O38" s="5"/>
      <c r="P38" s="5"/>
      <c r="Q38" s="7"/>
      <c r="R38" s="7"/>
      <c r="S38" s="8"/>
      <c r="T38" s="8"/>
      <c r="U38" s="5"/>
      <c r="V38" s="5"/>
      <c r="W38" s="9"/>
      <c r="X38" s="9"/>
      <c r="Y38" s="5"/>
      <c r="Z38" s="5"/>
    </row>
    <row r="39" spans="7:26" ht="18">
      <c r="G39" s="6"/>
      <c r="H39" s="5"/>
      <c r="I39" s="7"/>
      <c r="J39" s="7"/>
      <c r="K39" s="8"/>
      <c r="L39" s="8"/>
      <c r="M39" s="8"/>
      <c r="N39" s="8"/>
      <c r="O39" s="8"/>
      <c r="P39" s="5"/>
      <c r="Q39" s="7"/>
      <c r="R39" s="7"/>
      <c r="S39" s="8"/>
      <c r="T39" s="8"/>
      <c r="U39" s="5"/>
      <c r="V39" s="5"/>
      <c r="W39" s="9"/>
      <c r="X39" s="9"/>
      <c r="Y39" s="5"/>
      <c r="Z39" s="5"/>
    </row>
  </sheetData>
  <mergeCells count="30">
    <mergeCell ref="B1:F3"/>
    <mergeCell ref="K9:K11"/>
    <mergeCell ref="L9:L11"/>
    <mergeCell ref="M9:O10"/>
    <mergeCell ref="P9:P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Q9:T9"/>
    <mergeCell ref="V9:V11"/>
    <mergeCell ref="W9:W11"/>
    <mergeCell ref="X9:X11"/>
    <mergeCell ref="B9:B11"/>
    <mergeCell ref="C9:C11"/>
    <mergeCell ref="D9:D11"/>
    <mergeCell ref="E9:E11"/>
    <mergeCell ref="F9:F11"/>
  </mergeCells>
  <conditionalFormatting sqref="K12:K39 S12:S39">
    <cfRule type="cellIs" dxfId="23" priority="60" stopIfTrue="1" operator="between">
      <formula>6</formula>
      <formula>7</formula>
    </cfRule>
    <cfRule type="cellIs" dxfId="22" priority="62" stopIfTrue="1" operator="equal">
      <formula>5</formula>
    </cfRule>
    <cfRule type="cellIs" dxfId="21" priority="64" stopIfTrue="1" operator="between">
      <formula>2</formula>
      <formula>4</formula>
    </cfRule>
    <cfRule type="cellIs" dxfId="20" priority="65" stopIfTrue="1" operator="between">
      <formula>8</formula>
      <formula>10</formula>
    </cfRule>
  </conditionalFormatting>
  <conditionalFormatting sqref="K12:K39">
    <cfRule type="cellIs" dxfId="19" priority="143" operator="between">
      <formula>8</formula>
      <formula>10</formula>
    </cfRule>
    <cfRule type="cellIs" dxfId="18" priority="144" operator="equal">
      <formula>5</formula>
    </cfRule>
    <cfRule type="cellIs" dxfId="17" priority="145" operator="between">
      <formula>6</formula>
      <formula>7</formula>
    </cfRule>
    <cfRule type="cellIs" dxfId="16" priority="146" operator="between">
      <formula>2</formula>
      <formula>4</formula>
    </cfRule>
    <cfRule type="colorScale" priority="1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39 T12:T39">
    <cfRule type="containsText" dxfId="15" priority="83" stopIfTrue="1" operator="containsText" text="ALTO">
      <formula>NOT(ISERROR(SEARCH("ALTO",L12)))</formula>
    </cfRule>
    <cfRule type="cellIs" dxfId="14" priority="85" stopIfTrue="1" operator="equal">
      <formula>"MEDIO"</formula>
    </cfRule>
    <cfRule type="containsText" dxfId="13" priority="87" stopIfTrue="1" operator="containsText" text="BAJO">
      <formula>NOT(ISERROR(SEARCH("BAJO",L12)))</formula>
    </cfRule>
    <cfRule type="containsText" dxfId="12" priority="90" stopIfTrue="1" operator="containsText" text="EXTREMO">
      <formula>NOT(ISERROR(SEARCH("EXTREMO",L12)))</formula>
    </cfRule>
  </conditionalFormatting>
  <conditionalFormatting sqref="O15">
    <cfRule type="containsText" dxfId="11" priority="5" stopIfTrue="1" operator="containsText" text="ALTO">
      <formula>NOT(ISERROR(SEARCH("ALTO",O15)))</formula>
    </cfRule>
    <cfRule type="cellIs" dxfId="10" priority="6" stopIfTrue="1" operator="equal">
      <formula>"MEDIO"</formula>
    </cfRule>
    <cfRule type="containsText" dxfId="9" priority="7" stopIfTrue="1" operator="containsText" text="BAJO">
      <formula>NOT(ISERROR(SEARCH("BAJO",O15)))</formula>
    </cfRule>
    <cfRule type="containsText" dxfId="8" priority="8" stopIfTrue="1" operator="containsText" text="EXTREMO">
      <formula>NOT(ISERROR(SEARCH("EXTREMO",O15)))</formula>
    </cfRule>
  </conditionalFormatting>
  <conditionalFormatting sqref="S12:S39">
    <cfRule type="cellIs" dxfId="7" priority="153" operator="between">
      <formula>8</formula>
      <formula>10</formula>
    </cfRule>
    <cfRule type="cellIs" dxfId="6" priority="154" operator="equal">
      <formula>5</formula>
    </cfRule>
    <cfRule type="cellIs" dxfId="5" priority="155" operator="between">
      <formula>6</formula>
      <formula>7</formula>
    </cfRule>
    <cfRule type="cellIs" dxfId="4" priority="156" operator="between">
      <formula>2</formula>
      <formula>4</formula>
    </cfRule>
    <cfRule type="colorScale" priority="1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O19 O23 O27 O31 O35 O39">
    <cfRule type="containsText" dxfId="3" priority="1" stopIfTrue="1" operator="containsText" text="ALTO">
      <formula>NOT(ISERROR(SEARCH("ALTO",O19)))</formula>
    </cfRule>
    <cfRule type="cellIs" dxfId="2" priority="2" stopIfTrue="1" operator="equal">
      <formula>"MEDIO"</formula>
    </cfRule>
    <cfRule type="containsText" dxfId="1" priority="3" stopIfTrue="1" operator="containsText" text="BAJO">
      <formula>NOT(ISERROR(SEARCH("BAJO",O19)))</formula>
    </cfRule>
    <cfRule type="containsText" dxfId="0" priority="4" stopIfTrue="1" operator="containsText" text="EXTREMO">
      <formula>NOT(ISERROR(SEARCH("EXTREMO",O19)))</formula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C12:C16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D12:D16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E12:E16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F12:F16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I12:I16 Q12:Q16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J12:J16 R12:R16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RowHeight="15"/>
  <cols>
    <col min="1" max="1" width="12" customWidth="1"/>
  </cols>
  <sheetData>
    <row r="1" spans="1:1">
      <c r="A1" t="s">
        <v>42</v>
      </c>
    </row>
    <row r="2" spans="1:1">
      <c r="A2" t="s">
        <v>20</v>
      </c>
    </row>
    <row r="3" spans="1:1">
      <c r="A3" t="s">
        <v>43</v>
      </c>
    </row>
    <row r="5" spans="1:1">
      <c r="A5" t="s">
        <v>95</v>
      </c>
    </row>
    <row r="6" spans="1:1">
      <c r="A6" t="s">
        <v>44</v>
      </c>
    </row>
    <row r="7" spans="1:1">
      <c r="A7" t="s">
        <v>28</v>
      </c>
    </row>
    <row r="9" spans="1:1">
      <c r="A9" t="s">
        <v>96</v>
      </c>
    </row>
    <row r="10" spans="1:1">
      <c r="A10" t="s">
        <v>21</v>
      </c>
    </row>
    <row r="11" spans="1:1">
      <c r="A11" t="s">
        <v>27</v>
      </c>
    </row>
    <row r="12" spans="1:1">
      <c r="A12" t="s">
        <v>45</v>
      </c>
    </row>
    <row r="13" spans="1:1">
      <c r="A13" t="s">
        <v>30</v>
      </c>
    </row>
    <row r="15" spans="1:1">
      <c r="A15" t="s">
        <v>97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31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14" sqref="B14"/>
    </sheetView>
  </sheetViews>
  <sheetFormatPr baseColWidth="10" defaultRowHeight="1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15" customHeight="1">
      <c r="A1" s="11"/>
      <c r="B1" s="12" t="s">
        <v>34</v>
      </c>
      <c r="C1" s="13" t="s">
        <v>35</v>
      </c>
    </row>
    <row r="2" spans="1:3" ht="15" customHeight="1">
      <c r="A2" s="45" t="s">
        <v>36</v>
      </c>
      <c r="B2" s="14" t="s">
        <v>37</v>
      </c>
      <c r="C2" s="11">
        <v>1</v>
      </c>
    </row>
    <row r="3" spans="1:3" ht="15" customHeight="1">
      <c r="A3" s="46"/>
      <c r="B3" s="14" t="s">
        <v>38</v>
      </c>
      <c r="C3" s="11">
        <v>2</v>
      </c>
    </row>
    <row r="4" spans="1:3" ht="15" customHeight="1">
      <c r="A4" s="46"/>
      <c r="B4" s="14" t="s">
        <v>39</v>
      </c>
      <c r="C4" s="11">
        <v>3</v>
      </c>
    </row>
    <row r="5" spans="1:3" ht="15" customHeight="1">
      <c r="A5" s="46"/>
      <c r="B5" s="14" t="s">
        <v>40</v>
      </c>
      <c r="C5" s="11">
        <v>4</v>
      </c>
    </row>
    <row r="6" spans="1:3">
      <c r="A6" s="47"/>
      <c r="B6" s="14" t="s">
        <v>41</v>
      </c>
      <c r="C6" s="11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D13" sqref="D13"/>
    </sheetView>
  </sheetViews>
  <sheetFormatPr baseColWidth="10" defaultRowHeight="15"/>
  <cols>
    <col min="1" max="1" width="11.140625" customWidth="1"/>
    <col min="3" max="3" width="27.28515625" customWidth="1"/>
    <col min="4" max="4" width="29.285156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28515625" customWidth="1"/>
    <col min="260" max="260" width="29.285156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28515625" customWidth="1"/>
    <col min="516" max="516" width="29.285156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28515625" customWidth="1"/>
    <col min="772" max="772" width="29.285156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28515625" customWidth="1"/>
    <col min="1028" max="1028" width="29.285156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28515625" customWidth="1"/>
    <col min="1284" max="1284" width="29.285156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28515625" customWidth="1"/>
    <col min="1540" max="1540" width="29.285156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28515625" customWidth="1"/>
    <col min="1796" max="1796" width="29.285156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28515625" customWidth="1"/>
    <col min="2052" max="2052" width="29.285156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28515625" customWidth="1"/>
    <col min="2308" max="2308" width="29.285156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28515625" customWidth="1"/>
    <col min="2564" max="2564" width="29.285156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28515625" customWidth="1"/>
    <col min="2820" max="2820" width="29.285156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28515625" customWidth="1"/>
    <col min="3076" max="3076" width="29.285156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28515625" customWidth="1"/>
    <col min="3332" max="3332" width="29.285156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28515625" customWidth="1"/>
    <col min="3588" max="3588" width="29.285156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28515625" customWidth="1"/>
    <col min="3844" max="3844" width="29.285156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28515625" customWidth="1"/>
    <col min="4100" max="4100" width="29.285156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28515625" customWidth="1"/>
    <col min="4356" max="4356" width="29.285156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28515625" customWidth="1"/>
    <col min="4612" max="4612" width="29.285156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28515625" customWidth="1"/>
    <col min="4868" max="4868" width="29.285156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28515625" customWidth="1"/>
    <col min="5124" max="5124" width="29.285156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28515625" customWidth="1"/>
    <col min="5380" max="5380" width="29.285156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28515625" customWidth="1"/>
    <col min="5636" max="5636" width="29.285156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28515625" customWidth="1"/>
    <col min="5892" max="5892" width="29.285156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28515625" customWidth="1"/>
    <col min="6148" max="6148" width="29.285156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28515625" customWidth="1"/>
    <col min="6404" max="6404" width="29.285156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28515625" customWidth="1"/>
    <col min="6660" max="6660" width="29.285156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28515625" customWidth="1"/>
    <col min="6916" max="6916" width="29.285156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28515625" customWidth="1"/>
    <col min="7172" max="7172" width="29.285156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28515625" customWidth="1"/>
    <col min="7428" max="7428" width="29.285156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28515625" customWidth="1"/>
    <col min="7684" max="7684" width="29.285156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28515625" customWidth="1"/>
    <col min="7940" max="7940" width="29.285156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28515625" customWidth="1"/>
    <col min="8196" max="8196" width="29.285156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28515625" customWidth="1"/>
    <col min="8452" max="8452" width="29.285156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28515625" customWidth="1"/>
    <col min="8708" max="8708" width="29.285156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28515625" customWidth="1"/>
    <col min="8964" max="8964" width="29.285156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28515625" customWidth="1"/>
    <col min="9220" max="9220" width="29.285156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28515625" customWidth="1"/>
    <col min="9476" max="9476" width="29.285156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28515625" customWidth="1"/>
    <col min="9732" max="9732" width="29.285156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28515625" customWidth="1"/>
    <col min="9988" max="9988" width="29.285156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28515625" customWidth="1"/>
    <col min="10244" max="10244" width="29.285156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28515625" customWidth="1"/>
    <col min="10500" max="10500" width="29.285156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28515625" customWidth="1"/>
    <col min="10756" max="10756" width="29.285156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28515625" customWidth="1"/>
    <col min="11012" max="11012" width="29.285156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28515625" customWidth="1"/>
    <col min="11268" max="11268" width="29.285156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28515625" customWidth="1"/>
    <col min="11524" max="11524" width="29.285156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28515625" customWidth="1"/>
    <col min="11780" max="11780" width="29.285156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28515625" customWidth="1"/>
    <col min="12036" max="12036" width="29.285156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28515625" customWidth="1"/>
    <col min="12292" max="12292" width="29.285156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28515625" customWidth="1"/>
    <col min="12548" max="12548" width="29.285156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28515625" customWidth="1"/>
    <col min="12804" max="12804" width="29.285156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28515625" customWidth="1"/>
    <col min="13060" max="13060" width="29.285156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28515625" customWidth="1"/>
    <col min="13316" max="13316" width="29.285156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28515625" customWidth="1"/>
    <col min="13572" max="13572" width="29.285156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28515625" customWidth="1"/>
    <col min="13828" max="13828" width="29.285156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28515625" customWidth="1"/>
    <col min="14084" max="14084" width="29.285156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28515625" customWidth="1"/>
    <col min="14340" max="14340" width="29.285156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28515625" customWidth="1"/>
    <col min="14596" max="14596" width="29.285156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28515625" customWidth="1"/>
    <col min="14852" max="14852" width="29.285156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28515625" customWidth="1"/>
    <col min="15108" max="15108" width="29.285156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28515625" customWidth="1"/>
    <col min="15364" max="15364" width="29.285156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28515625" customWidth="1"/>
    <col min="15620" max="15620" width="29.285156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28515625" customWidth="1"/>
    <col min="15876" max="15876" width="29.285156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28515625" customWidth="1"/>
    <col min="16132" max="16132" width="29.285156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>
      <c r="A1" s="48" t="s">
        <v>53</v>
      </c>
      <c r="B1" s="48"/>
      <c r="C1" s="48"/>
      <c r="D1" s="48"/>
      <c r="E1" s="48"/>
      <c r="F1" s="48"/>
      <c r="G1" s="48"/>
    </row>
    <row r="2" spans="1:7" ht="90">
      <c r="A2" s="49" t="s">
        <v>54</v>
      </c>
      <c r="B2" s="49"/>
      <c r="C2" s="16" t="s">
        <v>55</v>
      </c>
      <c r="D2" s="16" t="s">
        <v>56</v>
      </c>
      <c r="E2" s="16" t="s">
        <v>57</v>
      </c>
      <c r="F2" s="16" t="s">
        <v>58</v>
      </c>
      <c r="G2" s="16" t="s">
        <v>59</v>
      </c>
    </row>
    <row r="3" spans="1:7" ht="90">
      <c r="A3" s="49" t="s">
        <v>60</v>
      </c>
      <c r="B3" s="49"/>
      <c r="C3" s="16" t="s">
        <v>61</v>
      </c>
      <c r="D3" s="16" t="s">
        <v>62</v>
      </c>
      <c r="E3" s="16" t="s">
        <v>63</v>
      </c>
      <c r="F3" s="16" t="s">
        <v>64</v>
      </c>
      <c r="G3" s="16" t="s">
        <v>65</v>
      </c>
    </row>
    <row r="4" spans="1:7">
      <c r="A4" s="49" t="s">
        <v>8</v>
      </c>
      <c r="B4" s="49" t="s">
        <v>66</v>
      </c>
      <c r="C4" s="13" t="s">
        <v>67</v>
      </c>
      <c r="D4" s="13" t="s">
        <v>68</v>
      </c>
      <c r="E4" s="12" t="s">
        <v>69</v>
      </c>
      <c r="F4" s="12" t="s">
        <v>70</v>
      </c>
      <c r="G4" s="12" t="s">
        <v>71</v>
      </c>
    </row>
    <row r="5" spans="1:7">
      <c r="A5" s="49"/>
      <c r="B5" s="49"/>
      <c r="C5" s="17">
        <v>1</v>
      </c>
      <c r="D5" s="17">
        <v>2</v>
      </c>
      <c r="E5" s="17">
        <v>3</v>
      </c>
      <c r="F5" s="15">
        <v>4</v>
      </c>
      <c r="G5" s="15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zoomScaleNormal="100" workbookViewId="0">
      <selection activeCell="A2" sqref="A2:A10"/>
    </sheetView>
  </sheetViews>
  <sheetFormatPr baseColWidth="10" defaultRowHeight="15"/>
  <cols>
    <col min="1" max="1" width="6.285156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285156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285156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285156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285156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285156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285156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285156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285156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285156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285156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285156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285156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285156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285156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285156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285156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285156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285156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285156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285156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285156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285156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285156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285156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285156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285156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285156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285156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285156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285156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285156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285156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285156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285156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285156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285156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285156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285156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285156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285156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285156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285156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285156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285156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285156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285156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285156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285156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285156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285156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285156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285156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285156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285156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285156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285156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285156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285156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285156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285156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285156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285156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285156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>
      <c r="A1" s="18"/>
      <c r="B1" s="50" t="s">
        <v>72</v>
      </c>
      <c r="C1" s="51"/>
      <c r="D1" s="51"/>
      <c r="E1" s="51"/>
      <c r="F1" s="51"/>
      <c r="G1" s="51"/>
      <c r="H1" s="52"/>
    </row>
    <row r="2" spans="1:8" ht="93" customHeight="1">
      <c r="A2" s="53" t="s">
        <v>6</v>
      </c>
      <c r="B2" s="54" t="s">
        <v>54</v>
      </c>
      <c r="C2" s="55"/>
      <c r="D2" s="19" t="s">
        <v>73</v>
      </c>
      <c r="E2" s="19" t="s">
        <v>74</v>
      </c>
      <c r="F2" s="19" t="s">
        <v>75</v>
      </c>
      <c r="G2" s="19" t="s">
        <v>58</v>
      </c>
      <c r="H2" s="19" t="s">
        <v>76</v>
      </c>
    </row>
    <row r="3" spans="1:8" ht="105" customHeight="1">
      <c r="A3" s="53"/>
      <c r="B3" s="54" t="s">
        <v>60</v>
      </c>
      <c r="C3" s="55"/>
      <c r="D3" s="19" t="s">
        <v>77</v>
      </c>
      <c r="E3" s="19" t="s">
        <v>78</v>
      </c>
      <c r="F3" s="19" t="s">
        <v>79</v>
      </c>
      <c r="G3" s="19" t="s">
        <v>64</v>
      </c>
      <c r="H3" s="19" t="s">
        <v>65</v>
      </c>
    </row>
    <row r="4" spans="1:8" ht="18" customHeight="1">
      <c r="A4" s="53"/>
      <c r="B4" s="56" t="s">
        <v>8</v>
      </c>
      <c r="C4" s="57" t="s">
        <v>66</v>
      </c>
      <c r="D4" s="20" t="s">
        <v>67</v>
      </c>
      <c r="E4" s="20" t="s">
        <v>68</v>
      </c>
      <c r="F4" s="20" t="s">
        <v>69</v>
      </c>
      <c r="G4" s="20" t="s">
        <v>70</v>
      </c>
      <c r="H4" s="20" t="s">
        <v>80</v>
      </c>
    </row>
    <row r="5" spans="1:8" ht="20.25" customHeight="1">
      <c r="A5" s="53"/>
      <c r="B5" s="56"/>
      <c r="C5" s="58"/>
      <c r="D5" s="17">
        <v>1</v>
      </c>
      <c r="E5" s="17">
        <v>2</v>
      </c>
      <c r="F5" s="17">
        <v>3</v>
      </c>
      <c r="G5" s="17">
        <v>4</v>
      </c>
      <c r="H5" s="21">
        <v>5</v>
      </c>
    </row>
    <row r="6" spans="1:8" ht="28.5" customHeight="1">
      <c r="A6" s="53"/>
      <c r="B6" s="16" t="s">
        <v>81</v>
      </c>
      <c r="C6" s="17">
        <v>1</v>
      </c>
      <c r="D6" s="22">
        <v>2</v>
      </c>
      <c r="E6" s="22">
        <v>3</v>
      </c>
      <c r="F6" s="22">
        <v>4</v>
      </c>
      <c r="G6" s="21">
        <v>5</v>
      </c>
      <c r="H6" s="23">
        <v>6</v>
      </c>
    </row>
    <row r="7" spans="1:8" ht="30" customHeight="1">
      <c r="A7" s="53"/>
      <c r="B7" s="16" t="s">
        <v>82</v>
      </c>
      <c r="C7" s="17">
        <v>2</v>
      </c>
      <c r="D7" s="22">
        <v>3</v>
      </c>
      <c r="E7" s="22">
        <v>4</v>
      </c>
      <c r="F7" s="21">
        <v>5</v>
      </c>
      <c r="G7" s="23">
        <v>6</v>
      </c>
      <c r="H7" s="23">
        <v>7</v>
      </c>
    </row>
    <row r="8" spans="1:8" ht="30" customHeight="1">
      <c r="A8" s="53"/>
      <c r="B8" s="16" t="s">
        <v>83</v>
      </c>
      <c r="C8" s="17">
        <v>3</v>
      </c>
      <c r="D8" s="22">
        <v>4</v>
      </c>
      <c r="E8" s="21">
        <v>5</v>
      </c>
      <c r="F8" s="23">
        <v>6</v>
      </c>
      <c r="G8" s="23">
        <v>7</v>
      </c>
      <c r="H8" s="24">
        <v>8</v>
      </c>
    </row>
    <row r="9" spans="1:8" ht="30" customHeight="1">
      <c r="A9" s="53"/>
      <c r="B9" s="16" t="s">
        <v>84</v>
      </c>
      <c r="C9" s="17">
        <v>4</v>
      </c>
      <c r="D9" s="21">
        <v>5</v>
      </c>
      <c r="E9" s="23">
        <v>6</v>
      </c>
      <c r="F9" s="23">
        <v>7</v>
      </c>
      <c r="G9" s="24">
        <v>8</v>
      </c>
      <c r="H9" s="24">
        <v>9</v>
      </c>
    </row>
    <row r="10" spans="1:8" ht="30" customHeight="1">
      <c r="A10" s="53"/>
      <c r="B10" s="16" t="s">
        <v>85</v>
      </c>
      <c r="C10" s="17">
        <v>5</v>
      </c>
      <c r="D10" s="23">
        <v>6</v>
      </c>
      <c r="E10" s="23">
        <v>7</v>
      </c>
      <c r="F10" s="24">
        <v>8</v>
      </c>
      <c r="G10" s="24">
        <v>9</v>
      </c>
      <c r="H10" s="24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RowHeight="15"/>
  <cols>
    <col min="1" max="1" width="17.140625" customWidth="1"/>
    <col min="2" max="2" width="17.28515625" customWidth="1"/>
    <col min="257" max="257" width="17.140625" customWidth="1"/>
    <col min="258" max="258" width="17.28515625" customWidth="1"/>
    <col min="513" max="513" width="17.140625" customWidth="1"/>
    <col min="514" max="514" width="17.28515625" customWidth="1"/>
    <col min="769" max="769" width="17.140625" customWidth="1"/>
    <col min="770" max="770" width="17.28515625" customWidth="1"/>
    <col min="1025" max="1025" width="17.140625" customWidth="1"/>
    <col min="1026" max="1026" width="17.28515625" customWidth="1"/>
    <col min="1281" max="1281" width="17.140625" customWidth="1"/>
    <col min="1282" max="1282" width="17.28515625" customWidth="1"/>
    <col min="1537" max="1537" width="17.140625" customWidth="1"/>
    <col min="1538" max="1538" width="17.28515625" customWidth="1"/>
    <col min="1793" max="1793" width="17.140625" customWidth="1"/>
    <col min="1794" max="1794" width="17.28515625" customWidth="1"/>
    <col min="2049" max="2049" width="17.140625" customWidth="1"/>
    <col min="2050" max="2050" width="17.28515625" customWidth="1"/>
    <col min="2305" max="2305" width="17.140625" customWidth="1"/>
    <col min="2306" max="2306" width="17.28515625" customWidth="1"/>
    <col min="2561" max="2561" width="17.140625" customWidth="1"/>
    <col min="2562" max="2562" width="17.28515625" customWidth="1"/>
    <col min="2817" max="2817" width="17.140625" customWidth="1"/>
    <col min="2818" max="2818" width="17.28515625" customWidth="1"/>
    <col min="3073" max="3073" width="17.140625" customWidth="1"/>
    <col min="3074" max="3074" width="17.28515625" customWidth="1"/>
    <col min="3329" max="3329" width="17.140625" customWidth="1"/>
    <col min="3330" max="3330" width="17.28515625" customWidth="1"/>
    <col min="3585" max="3585" width="17.140625" customWidth="1"/>
    <col min="3586" max="3586" width="17.28515625" customWidth="1"/>
    <col min="3841" max="3841" width="17.140625" customWidth="1"/>
    <col min="3842" max="3842" width="17.28515625" customWidth="1"/>
    <col min="4097" max="4097" width="17.140625" customWidth="1"/>
    <col min="4098" max="4098" width="17.28515625" customWidth="1"/>
    <col min="4353" max="4353" width="17.140625" customWidth="1"/>
    <col min="4354" max="4354" width="17.28515625" customWidth="1"/>
    <col min="4609" max="4609" width="17.140625" customWidth="1"/>
    <col min="4610" max="4610" width="17.28515625" customWidth="1"/>
    <col min="4865" max="4865" width="17.140625" customWidth="1"/>
    <col min="4866" max="4866" width="17.28515625" customWidth="1"/>
    <col min="5121" max="5121" width="17.140625" customWidth="1"/>
    <col min="5122" max="5122" width="17.28515625" customWidth="1"/>
    <col min="5377" max="5377" width="17.140625" customWidth="1"/>
    <col min="5378" max="5378" width="17.28515625" customWidth="1"/>
    <col min="5633" max="5633" width="17.140625" customWidth="1"/>
    <col min="5634" max="5634" width="17.28515625" customWidth="1"/>
    <col min="5889" max="5889" width="17.140625" customWidth="1"/>
    <col min="5890" max="5890" width="17.28515625" customWidth="1"/>
    <col min="6145" max="6145" width="17.140625" customWidth="1"/>
    <col min="6146" max="6146" width="17.28515625" customWidth="1"/>
    <col min="6401" max="6401" width="17.140625" customWidth="1"/>
    <col min="6402" max="6402" width="17.28515625" customWidth="1"/>
    <col min="6657" max="6657" width="17.140625" customWidth="1"/>
    <col min="6658" max="6658" width="17.28515625" customWidth="1"/>
    <col min="6913" max="6913" width="17.140625" customWidth="1"/>
    <col min="6914" max="6914" width="17.28515625" customWidth="1"/>
    <col min="7169" max="7169" width="17.140625" customWidth="1"/>
    <col min="7170" max="7170" width="17.28515625" customWidth="1"/>
    <col min="7425" max="7425" width="17.140625" customWidth="1"/>
    <col min="7426" max="7426" width="17.28515625" customWidth="1"/>
    <col min="7681" max="7681" width="17.140625" customWidth="1"/>
    <col min="7682" max="7682" width="17.28515625" customWidth="1"/>
    <col min="7937" max="7937" width="17.140625" customWidth="1"/>
    <col min="7938" max="7938" width="17.28515625" customWidth="1"/>
    <col min="8193" max="8193" width="17.140625" customWidth="1"/>
    <col min="8194" max="8194" width="17.28515625" customWidth="1"/>
    <col min="8449" max="8449" width="17.140625" customWidth="1"/>
    <col min="8450" max="8450" width="17.28515625" customWidth="1"/>
    <col min="8705" max="8705" width="17.140625" customWidth="1"/>
    <col min="8706" max="8706" width="17.28515625" customWidth="1"/>
    <col min="8961" max="8961" width="17.140625" customWidth="1"/>
    <col min="8962" max="8962" width="17.28515625" customWidth="1"/>
    <col min="9217" max="9217" width="17.140625" customWidth="1"/>
    <col min="9218" max="9218" width="17.28515625" customWidth="1"/>
    <col min="9473" max="9473" width="17.140625" customWidth="1"/>
    <col min="9474" max="9474" width="17.28515625" customWidth="1"/>
    <col min="9729" max="9729" width="17.140625" customWidth="1"/>
    <col min="9730" max="9730" width="17.28515625" customWidth="1"/>
    <col min="9985" max="9985" width="17.140625" customWidth="1"/>
    <col min="9986" max="9986" width="17.28515625" customWidth="1"/>
    <col min="10241" max="10241" width="17.140625" customWidth="1"/>
    <col min="10242" max="10242" width="17.28515625" customWidth="1"/>
    <col min="10497" max="10497" width="17.140625" customWidth="1"/>
    <col min="10498" max="10498" width="17.28515625" customWidth="1"/>
    <col min="10753" max="10753" width="17.140625" customWidth="1"/>
    <col min="10754" max="10754" width="17.28515625" customWidth="1"/>
    <col min="11009" max="11009" width="17.140625" customWidth="1"/>
    <col min="11010" max="11010" width="17.28515625" customWidth="1"/>
    <col min="11265" max="11265" width="17.140625" customWidth="1"/>
    <col min="11266" max="11266" width="17.28515625" customWidth="1"/>
    <col min="11521" max="11521" width="17.140625" customWidth="1"/>
    <col min="11522" max="11522" width="17.28515625" customWidth="1"/>
    <col min="11777" max="11777" width="17.140625" customWidth="1"/>
    <col min="11778" max="11778" width="17.28515625" customWidth="1"/>
    <col min="12033" max="12033" width="17.140625" customWidth="1"/>
    <col min="12034" max="12034" width="17.28515625" customWidth="1"/>
    <col min="12289" max="12289" width="17.140625" customWidth="1"/>
    <col min="12290" max="12290" width="17.28515625" customWidth="1"/>
    <col min="12545" max="12545" width="17.140625" customWidth="1"/>
    <col min="12546" max="12546" width="17.28515625" customWidth="1"/>
    <col min="12801" max="12801" width="17.140625" customWidth="1"/>
    <col min="12802" max="12802" width="17.28515625" customWidth="1"/>
    <col min="13057" max="13057" width="17.140625" customWidth="1"/>
    <col min="13058" max="13058" width="17.28515625" customWidth="1"/>
    <col min="13313" max="13313" width="17.140625" customWidth="1"/>
    <col min="13314" max="13314" width="17.28515625" customWidth="1"/>
    <col min="13569" max="13569" width="17.140625" customWidth="1"/>
    <col min="13570" max="13570" width="17.28515625" customWidth="1"/>
    <col min="13825" max="13825" width="17.140625" customWidth="1"/>
    <col min="13826" max="13826" width="17.28515625" customWidth="1"/>
    <col min="14081" max="14081" width="17.140625" customWidth="1"/>
    <col min="14082" max="14082" width="17.28515625" customWidth="1"/>
    <col min="14337" max="14337" width="17.140625" customWidth="1"/>
    <col min="14338" max="14338" width="17.28515625" customWidth="1"/>
    <col min="14593" max="14593" width="17.140625" customWidth="1"/>
    <col min="14594" max="14594" width="17.28515625" customWidth="1"/>
    <col min="14849" max="14849" width="17.140625" customWidth="1"/>
    <col min="14850" max="14850" width="17.28515625" customWidth="1"/>
    <col min="15105" max="15105" width="17.140625" customWidth="1"/>
    <col min="15106" max="15106" width="17.28515625" customWidth="1"/>
    <col min="15361" max="15361" width="17.140625" customWidth="1"/>
    <col min="15362" max="15362" width="17.28515625" customWidth="1"/>
    <col min="15617" max="15617" width="17.140625" customWidth="1"/>
    <col min="15618" max="15618" width="17.28515625" customWidth="1"/>
    <col min="15873" max="15873" width="17.140625" customWidth="1"/>
    <col min="15874" max="15874" width="17.28515625" customWidth="1"/>
    <col min="16129" max="16129" width="17.140625" customWidth="1"/>
    <col min="16130" max="16130" width="17.28515625" customWidth="1"/>
  </cols>
  <sheetData>
    <row r="1" spans="1:2" ht="27" customHeight="1">
      <c r="A1" s="25" t="s">
        <v>86</v>
      </c>
      <c r="B1" s="26" t="s">
        <v>8</v>
      </c>
    </row>
    <row r="2" spans="1:2">
      <c r="A2" s="27" t="s">
        <v>87</v>
      </c>
      <c r="B2" s="18" t="s">
        <v>88</v>
      </c>
    </row>
    <row r="3" spans="1:2">
      <c r="A3" s="28" t="s">
        <v>89</v>
      </c>
      <c r="B3" s="18" t="s">
        <v>90</v>
      </c>
    </row>
    <row r="4" spans="1:2">
      <c r="A4" s="29">
        <v>5</v>
      </c>
      <c r="B4" s="18" t="s">
        <v>91</v>
      </c>
    </row>
    <row r="5" spans="1:2">
      <c r="A5" s="30" t="s">
        <v>92</v>
      </c>
      <c r="B5" s="18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Jonnathan Cruz Bernal</cp:lastModifiedBy>
  <dcterms:created xsi:type="dcterms:W3CDTF">2024-06-17T05:52:40Z</dcterms:created>
  <dcterms:modified xsi:type="dcterms:W3CDTF">2026-03-04T21:50:14Z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