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&amp;GA\Downloads\"/>
    </mc:Choice>
  </mc:AlternateContent>
  <xr:revisionPtr revIDLastSave="0" documentId="13_ncr:1_{C393E6D2-DA78-4A8E-AD6E-03DF6F5ADD95}" xr6:coauthVersionLast="47" xr6:coauthVersionMax="47" xr10:uidLastSave="{00000000-0000-0000-0000-000000000000}"/>
  <bookViews>
    <workbookView xWindow="-110" yWindow="-110" windowWidth="19420" windowHeight="10300" xr2:uid="{DCE8FF6A-8EE8-4870-8497-31AC574943C1}"/>
  </bookViews>
  <sheets>
    <sheet name="FORMATO N° 05 OFERTA ECONOMICA " sheetId="5" r:id="rId1"/>
  </sheets>
  <externalReferences>
    <externalReference r:id="rId2"/>
    <externalReference r:id="rId3"/>
    <externalReference r:id="rId4"/>
  </externalReferences>
  <definedNames>
    <definedName name="_1__123Graph_Aｸﾞﾗﾌ_7" localSheetId="0">#REF!</definedName>
    <definedName name="_1__123Graph_Aｸﾞﾗﾌ_7">#REF!</definedName>
    <definedName name="_112233" localSheetId="0">#REF!</definedName>
    <definedName name="_112233">#REF!</definedName>
    <definedName name="_112277" localSheetId="0">#REF!</definedName>
    <definedName name="_112277">#REF!</definedName>
    <definedName name="_12__123Graph_BCHART_5" localSheetId="0">[1]MEX95IB!#REF!</definedName>
    <definedName name="_12__123Graph_BCHART_5">[1]MEX95IB!#REF!</definedName>
    <definedName name="_1222" localSheetId="0">#REF!</definedName>
    <definedName name="_1222">#REF!</definedName>
    <definedName name="_13__123Graph_Bｸﾞﾗﾌ_7" localSheetId="0">#REF!</definedName>
    <definedName name="_13__123Graph_Bｸﾞﾗﾌ_7">#REF!</definedName>
    <definedName name="_14__123Graph_Cｸﾞﾗﾌ_7" localSheetId="0">#REF!</definedName>
    <definedName name="_14__123Graph_Cｸﾞﾗﾌ_7">#REF!</definedName>
    <definedName name="_15__123Graph_Dｸﾞﾗﾌ_7" localSheetId="0">#REF!</definedName>
    <definedName name="_15__123Graph_Dｸﾞﾗﾌ_7">#REF!</definedName>
    <definedName name="_16__123Graph_Eｸﾞﾗﾌ_7" localSheetId="0">#REF!</definedName>
    <definedName name="_16__123Graph_Eｸﾞﾗﾌ_7">#REF!</definedName>
    <definedName name="_17__123Graph_Fｸﾞﾗﾌ_7" localSheetId="0">#REF!</definedName>
    <definedName name="_17__123Graph_Fｸﾞﾗﾌ_7">#REF!</definedName>
    <definedName name="_21" localSheetId="0">#REF!</definedName>
    <definedName name="_21">#REF!</definedName>
    <definedName name="_25" localSheetId="0">#REF!</definedName>
    <definedName name="_25">#REF!</definedName>
    <definedName name="_29" localSheetId="0">#REF!</definedName>
    <definedName name="_29">#REF!</definedName>
    <definedName name="_456">{0,#N/A,FALSE,0;0,#N/A,FALSE,0;0,#N/A,FALSE,0;0,#N/A,FALSE,0;0,#N/A,FALSE,0;0,#N/A,FALSE,0}</definedName>
    <definedName name="_Fill" localSheetId="0">#REF!</definedName>
    <definedName name="_Fill">#REF!</definedName>
    <definedName name="_NDC1">{"'内訳表'!$B$2:$N$64"}</definedName>
    <definedName name="_Order1">0</definedName>
    <definedName name="_Order2">255</definedName>
    <definedName name="_r3d">{#N/A,#N/A,FALSE,"POLONNA 8";#N/A,#N/A,FALSE,"POLONNA 7";#N/A,#N/A,FALSE,"POLONNA 6";#N/A,#N/A,FALSE,"POLONNA 5 ";#N/A,#N/A,FALSE,"POLONNA 3";#N/A,#N/A,FALSE,"POLONNA 4";#N/A,#N/A,FALSE,"POLONNA 2";#N/A,#N/A,FALSE,"POLONNA 1"}</definedName>
    <definedName name="aaaa" localSheetId="0">#REF!</definedName>
    <definedName name="aaaa">#REF!</definedName>
    <definedName name="ABF" localSheetId="0">#REF!</definedName>
    <definedName name="ABF">#REF!</definedName>
    <definedName name="AccessDatabase">"C:\My Documents\New MMR\INPUT.mdb"</definedName>
    <definedName name="ACCV" localSheetId="0">#REF!</definedName>
    <definedName name="ACCV">#REF!</definedName>
    <definedName name="ADSF" localSheetId="0">#REF!</definedName>
    <definedName name="ADSF">#REF!</definedName>
    <definedName name="afdgbva">{#N/A,#N/A,TRUE,"Report"}</definedName>
    <definedName name="aga">{#N/A,#N/A,TRUE,"Report"}</definedName>
    <definedName name="AGHFD" localSheetId="0">#REF!</definedName>
    <definedName name="AGHFD">#REF!</definedName>
    <definedName name="ATGHH" localSheetId="0">#REF!</definedName>
    <definedName name="ATGHH">#REF!</definedName>
    <definedName name="AVBC" localSheetId="0">#REF!</definedName>
    <definedName name="AVBC">#REF!</definedName>
    <definedName name="AXCC" localSheetId="0">#REF!</definedName>
    <definedName name="AXCC">#REF!</definedName>
    <definedName name="AXX" localSheetId="0">#REF!</definedName>
    <definedName name="AXX">#REF!</definedName>
    <definedName name="Aグラフ" localSheetId="0">#REF!</definedName>
    <definedName name="Aグラフ">#REF!</definedName>
    <definedName name="badb">{"MG-2002-F1",#N/A,FALSE,"PPU-Telemig";"MG-2002-F2",#N/A,FALSE,"PPU-Telemig";"MG-2002-F3",#N/A,FALSE,"PPU-Telemig";"MG-2002-F4",#N/A,FALSE,"PPU-Telemig";"MG-2003-F1",#N/A,FALSE,"PPU-Telemig";"MG-2004-F1",#N/A,FALSE,"PPU-Telemig"}</definedName>
    <definedName name="bn">{"'内訳表'!$B$2:$N$64"}</definedName>
    <definedName name="Ｂグラフ" localSheetId="0">#REF!</definedName>
    <definedName name="Ｂグラフ">#REF!</definedName>
    <definedName name="Ｃグラフ" localSheetId="0">#REF!</definedName>
    <definedName name="Ｃグラフ">#REF!</definedName>
    <definedName name="dasd" localSheetId="0">#REF!</definedName>
    <definedName name="dasd">#REF!</definedName>
    <definedName name="Decision">[2]lista!$A$6:$A$7</definedName>
    <definedName name="DEPARTAMENTO" localSheetId="0">#REF!</definedName>
    <definedName name="DEPARTAMENTO">#REF!</definedName>
    <definedName name="DFG" localSheetId="0">#REF!</definedName>
    <definedName name="DFG">#REF!</definedName>
    <definedName name="dfgd56">{0,#N/A,FALSE,0;0,#N/A,FALSE,0;0,#N/A,FALSE,0;0,#N/A,FALSE,0;0,#N/A,FALSE,0;0,#N/A,FALSE,0}</definedName>
    <definedName name="DFGH" localSheetId="0">#REF!</definedName>
    <definedName name="DFGH">#REF!</definedName>
    <definedName name="DFSG" localSheetId="0">#REF!</definedName>
    <definedName name="DFSG">#REF!</definedName>
    <definedName name="dgb">{"'内訳表'!$B$2:$N$64"}</definedName>
    <definedName name="dhb">{"'内訳表'!$B$2:$N$64"}</definedName>
    <definedName name="dszgre">{"MG-2002-F1",#N/A,FALSE,"PPU-Telemig";"MG-2002-F2",#N/A,FALSE,"PPU-Telemig";"MG-2002-F3",#N/A,FALSE,"PPU-Telemig";"MG-2002-F4",#N/A,FALSE,"PPU-Telemig";"MG-2003-F1",#N/A,FALSE,"PPU-Telemig";"MG-2004-F1",#N/A,FALSE,"PPU-Telemig"}</definedName>
    <definedName name="dxhm">{"MG-2002-F1",#N/A,FALSE,"PPU-Telemig";"MG-2002-F2",#N/A,FALSE,"PPU-Telemig";"MG-2002-F3",#N/A,FALSE,"PPU-Telemig";"MG-2002-F4",#N/A,FALSE,"PPU-Telemig";"MG-2003-F1",#N/A,FALSE,"PPU-Telemig";"MG-2004-F1",#N/A,FALSE,"PPU-Telemig"}</definedName>
    <definedName name="Ｄグラフ" localSheetId="0">#REF!</definedName>
    <definedName name="Ｄグラフ">#REF!</definedName>
    <definedName name="eagrbve">{"'内訳表'!$B$2:$N$64"}</definedName>
    <definedName name="eargbwrg">{"'内訳表'!$B$2:$N$64"}</definedName>
    <definedName name="EE">{"MG-2002-F1",#N/A,FALSE,"PPU-Telemig";"MG-2002-F2",#N/A,FALSE,"PPU-Telemig";"MG-2002-F3",#N/A,FALSE,"PPU-Telemig";"MG-2002-F4",#N/A,FALSE,"PPU-Telemig";"MG-2003-F1",#N/A,FALSE,"PPU-Telemig";"MG-2004-F1",#N/A,FALSE,"PPU-Telemig"}</definedName>
    <definedName name="ET">{"MG-2002-F1",#N/A,FALSE,"PPU-Telemig";"MG-2002-F2",#N/A,FALSE,"PPU-Telemig";"MG-2002-F3",#N/A,FALSE,"PPU-Telemig";"MG-2002-F4",#N/A,FALSE,"PPU-Telemig";"MG-2003-F1",#N/A,FALSE,"PPU-Telemig";"MG-2004-F1",#N/A,FALSE,"PPU-Telemig"}</definedName>
    <definedName name="Ｅグラフ" localSheetId="0">#REF!</definedName>
    <definedName name="Ｅグラフ">#REF!</definedName>
    <definedName name="fbvdv">{"MG-2002-F1",#N/A,FALSE,"PPU-Telemig";"MG-2002-F2",#N/A,FALSE,"PPU-Telemig";"MG-2002-F3",#N/A,FALSE,"PPU-Telemig";"MG-2002-F4",#N/A,FALSE,"PPU-Telemig";"MG-2003-F1",#N/A,FALSE,"PPU-Telemig";"MG-2004-F1",#N/A,FALSE,"PPU-Telemig"}</definedName>
    <definedName name="fdfd">{"MG-2002-F1",#N/A,FALSE,"PPU-Telemig";"MG-2002-F2",#N/A,FALSE,"PPU-Telemig";"MG-2002-F3",#N/A,FALSE,"PPU-Telemig";"MG-2002-F4",#N/A,FALSE,"PPU-Telemig";"MG-2003-F1",#N/A,FALSE,"PPU-Telemig";"MG-2004-F1",#N/A,FALSE,"PPU-Telemig"}</definedName>
    <definedName name="FDG" localSheetId="0">#REF!</definedName>
    <definedName name="FDG">#REF!</definedName>
    <definedName name="ff">{#N/A,#N/A,TRUE,"Report"}</definedName>
    <definedName name="FFF">{"MG-2002-F1",#N/A,FALSE,"PPU-Telemig";"MG-2002-F2",#N/A,FALSE,"PPU-Telemig";"MG-2002-F3",#N/A,FALSE,"PPU-Telemig";"MG-2002-F4",#N/A,FALSE,"PPU-Telemig";"MG-2003-F1",#N/A,FALSE,"PPU-Telemig";"MG-2004-F1",#N/A,FALSE,"PPU-Telemig"}</definedName>
    <definedName name="fgsznzfd">{"'内訳表'!$B$2:$N$64"}</definedName>
    <definedName name="fgxnbf">{"MG-2002-F1",#N/A,FALSE,"PPU-Telemig";"MG-2002-F2",#N/A,FALSE,"PPU-Telemig";"MG-2002-F3",#N/A,FALSE,"PPU-Telemig";"MG-2002-F4",#N/A,FALSE,"PPU-Telemig";"MG-2003-F1",#N/A,FALSE,"PPU-Telemig";"MG-2004-F1",#N/A,FALSE,"PPU-Telemig"}</definedName>
    <definedName name="FSDFSD">{0,#N/A,FALSE,0;0,#N/A,FALSE,0;0,#N/A,FALSE,0;0,#N/A,FALSE,0;0,#N/A,FALSE,0;0,#N/A,FALSE,0}</definedName>
    <definedName name="fsmnfs">{"MG-2002-F1",#N/A,FALSE,"PPU-Telemig";"MG-2002-F2",#N/A,FALSE,"PPU-Telemig";"MG-2002-F3",#N/A,FALSE,"PPU-Telemig";"MG-2002-F4",#N/A,FALSE,"PPU-Telemig";"MG-2003-F1",#N/A,FALSE,"PPU-Telemig";"MG-2004-F1",#N/A,FALSE,"PPU-Telemig"}</definedName>
    <definedName name="Ｆグラフ" localSheetId="0">#REF!</definedName>
    <definedName name="Ｆグラフ">#REF!</definedName>
    <definedName name="gbvREDSAb">{"MG-2002-F1",#N/A,FALSE,"PPU-Telemig";"MG-2002-F2",#N/A,FALSE,"PPU-Telemig";"MG-2002-F3",#N/A,FALSE,"PPU-Telemig";"MG-2002-F4",#N/A,FALSE,"PPU-Telemig";"MG-2003-F1",#N/A,FALSE,"PPU-Telemig";"MG-2004-F1",#N/A,FALSE,"PPU-Telemig"}</definedName>
    <definedName name="geral">{"MG-2002-F1",#N/A,FALSE,"PPU-Telemig";"MG-2002-F2",#N/A,FALSE,"PPU-Telemig";"MG-2002-F3",#N/A,FALSE,"PPU-Telemig";"MG-2002-F4",#N/A,FALSE,"PPU-Telemig";"MG-2003-F1",#N/A,FALSE,"PPU-Telemig";"MG-2004-F1",#N/A,FALSE,"PPU-Telemig"}</definedName>
    <definedName name="GFH" localSheetId="0">#REF!</definedName>
    <definedName name="GFH">#REF!</definedName>
    <definedName name="hhjn">{"MG-2002-F1",#N/A,FALSE,"PPU-Telemig";"MG-2002-F2",#N/A,FALSE,"PPU-Telemig";"MG-2002-F3",#N/A,FALSE,"PPU-Telemig";"MG-2002-F4",#N/A,FALSE,"PPU-Telemig";"MG-2003-F1",#N/A,FALSE,"PPU-Telemig";"MG-2004-F1",#N/A,FALSE,"PPU-Telemig"}</definedName>
    <definedName name="hjgmyjk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hjm">{#N/A,#N/A,FALSE,"KEGELLE 1 (3)";#N/A,#N/A,FALSE,"KEGELLE 2 (3)";#N/A,#N/A,FALSE,"KEGELLE 3 (3)";#N/A,#N/A,FALSE,"KEGELLE 4 (3)";#N/A,#N/A,FALSE,"KEGELLE 5 (3)";#N/A,#N/A,FALSE,"KEGELLE 6 (3)";#N/A,#N/A,FALSE,"KEGELLE 7 (3)"}</definedName>
    <definedName name="hjmhg">{#N/A,#N/A,FALSE,"KEGELLE 1 (2)";#N/A,#N/A,FALSE,"KEGELLE 2 (2)";#N/A,#N/A,FALSE,"KEGELLE 3 (2)";#N/A,#N/A,FALSE,"KEGELLE 4 (2)";#N/A,#N/A,FALSE,"KEGELLE 5 (2)";#N/A,#N/A,FALSE,"KEGELLE 6 (2)";#N/A,#N/A,FALSE,"KEGELLE 7 (2)"}</definedName>
    <definedName name="hmstj">{#N/A,#N/A,TRUE,"Report"}</definedName>
    <definedName name="hnfg">{"MG-2002-F1",#N/A,FALSE,"PPU-Telemig";"MG-2002-F2",#N/A,FALSE,"PPU-Telemig";"MG-2002-F3",#N/A,FALSE,"PPU-Telemig";"MG-2002-F4",#N/A,FALSE,"PPU-Telemig";"MG-2003-F1",#N/A,FALSE,"PPU-Telemig";"MG-2004-F1",#N/A,FALSE,"PPU-Telemig"}</definedName>
    <definedName name="hsf">{"'内訳表'!$B$2:$N$64"}</definedName>
    <definedName name="HTML_CodePage">1252</definedName>
    <definedName name="HTML_Control">{"'Planner Cell based'!$A$1:$H$142"}</definedName>
    <definedName name="HTML_Description">""</definedName>
    <definedName name="HTML_Email">""</definedName>
    <definedName name="HTML_Header">"Planner Cell based"</definedName>
    <definedName name="HTML_LastUpdate">"24.08.2001"</definedName>
    <definedName name="HTML_LineAfter">FALSE</definedName>
    <definedName name="HTML_LineBefore">FALSE</definedName>
    <definedName name="HTML_Name">"OEN NT-Netz"</definedName>
    <definedName name="HTML_OBDlg2">TRUE</definedName>
    <definedName name="HTML_OBDlg4">TRUE</definedName>
    <definedName name="HTML_OS">0</definedName>
    <definedName name="HTML_PathFile">"F:\TV 4\Ebner\MeinHTML.htm"</definedName>
    <definedName name="HTML_Title">"Ang-ACI8-CB_neu230801 TDM"</definedName>
    <definedName name="ii">{"'内訳表'!$B$2:$N$64"}</definedName>
    <definedName name="JGJ">{0,#N/A,FALSE,0;0,#N/A,FALSE,0;0,#N/A,FALSE,0;0,#N/A,FALSE,0;0,#N/A,FALSE,0;0,#N/A,FALSE,0}</definedName>
    <definedName name="l">{"MG-2002-F1",#N/A,FALSE,"PPU-Telemig";"MG-2002-F2",#N/A,FALSE,"PPU-Telemig";"MG-2002-F3",#N/A,FALSE,"PPU-Telemig";"MG-2002-F4",#N/A,FALSE,"PPU-Telemig";"MG-2003-F1",#N/A,FALSE,"PPU-Telemig";"MG-2004-F1",#N/A,FALSE,"PPU-Telemig"}</definedName>
    <definedName name="mdgh">{"'内訳表'!$B$2:$N$64"}</definedName>
    <definedName name="mfhjgjhg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mmm">{"MG-2002-F1",#N/A,FALSE,"PPU-Telemig";"MG-2002-F2",#N/A,FALSE,"PPU-Telemig";"MG-2002-F3",#N/A,FALSE,"PPU-Telemig";"MG-2002-F4",#N/A,FALSE,"PPU-Telemig";"MG-2003-F1",#N/A,FALSE,"PPU-Telemig";"MG-2004-F1",#N/A,FALSE,"PPU-Telemig"}</definedName>
    <definedName name="mnhgd">{"MG-2002-F1",#N/A,FALSE,"PPU-Telemig";"MG-2002-F2",#N/A,FALSE,"PPU-Telemig";"MG-2002-F3",#N/A,FALSE,"PPU-Telemig";"MG-2002-F4",#N/A,FALSE,"PPU-Telemig";"MG-2003-F1",#N/A,FALSE,"PPU-Telemig";"MG-2004-F1",#N/A,FALSE,"PPU-Telemig"}</definedName>
    <definedName name="ndc">{"'内訳表'!$B$2:$N$64"}</definedName>
    <definedName name="normal" localSheetId="0">#REF!</definedName>
    <definedName name="normal">#REF!</definedName>
    <definedName name="normal2" localSheetId="0">#REF!</definedName>
    <definedName name="normal2">#REF!</definedName>
    <definedName name="normal3" localSheetId="0">#REF!</definedName>
    <definedName name="normal3">#REF!</definedName>
    <definedName name="normal4" localSheetId="0">#REF!</definedName>
    <definedName name="normal4">#REF!</definedName>
    <definedName name="normal5" localSheetId="0">#REF!</definedName>
    <definedName name="normal5">#REF!</definedName>
    <definedName name="normal6" localSheetId="0">#REF!</definedName>
    <definedName name="normal6">#REF!</definedName>
    <definedName name="oo">{"'内訳表'!$B$2:$N$64"}</definedName>
    <definedName name="PARTICIPACION">[2]lista!$A$15:$A$17</definedName>
    <definedName name="Procedencia">[2]lista!$A$2:$A$3</definedName>
    <definedName name="reahgbaerg">{"'内訳表'!$B$2:$N$64"}</definedName>
    <definedName name="res">{"MG-2002-F1",#N/A,FALSE,"PPU-Telemig";"MG-2002-F2",#N/A,FALSE,"PPU-Telemig";"MG-2002-F3",#N/A,FALSE,"PPU-Telemig";"MG-2002-F4",#N/A,FALSE,"PPU-Telemig";"MG-2003-F1",#N/A,FALSE,"PPU-Telemig";"MG-2004-F1",#N/A,FALSE,"PPU-Telemig"}</definedName>
    <definedName name="RESPUESTA">[3]LISTA!$A$1:$A$2</definedName>
    <definedName name="RESPUESTA2">[3]LISTA!$C$1:$C$3</definedName>
    <definedName name="rggvs">{"'内訳表'!$B$2:$N$64"}</definedName>
    <definedName name="rnrsy">{#N/A,#N/A,TRUE,"Report"}</definedName>
    <definedName name="rrr">{"MG-2002-F1",#N/A,FALSE,"PPU-Telemig";"MG-2002-F2",#N/A,FALSE,"PPU-Telemig";"MG-2002-F3",#N/A,FALSE,"PPU-Telemig";"MG-2002-F4",#N/A,FALSE,"PPU-Telemig";"MG-2003-F1",#N/A,FALSE,"PPU-Telemig";"MG-2004-F1",#N/A,FALSE,"PPU-Telemig"}</definedName>
    <definedName name="RY">{"MG-2002-F1",#N/A,FALSE,"PPU-Telemig";"MG-2002-F2",#N/A,FALSE,"PPU-Telemig";"MG-2002-F3",#N/A,FALSE,"PPU-Telemig";"MG-2002-F4",#N/A,FALSE,"PPU-Telemig";"MG-2003-F1",#N/A,FALSE,"PPU-Telemig";"MG-2004-F1",#N/A,FALSE,"PPU-Telemig"}</definedName>
    <definedName name="sdf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SDFGFH" localSheetId="0">[1]MEX95IB!#REF!</definedName>
    <definedName name="SDFGFH">[1]MEX95IB!#REF!</definedName>
    <definedName name="sencount">2</definedName>
    <definedName name="sfgm">{#N/A,#N/A,TRUE,"Report"}</definedName>
    <definedName name="su">{"MG-2002-F1",#N/A,FALSE,"PPU-Telemig";"MG-2002-F2",#N/A,FALSE,"PPU-Telemig";"MG-2002-F3",#N/A,FALSE,"PPU-Telemig";"MG-2002-F4",#N/A,FALSE,"PPU-Telemig";"MG-2003-F1",#N/A,FALSE,"PPU-Telemig";"MG-2004-F1",#N/A,FALSE,"PPU-Telemig"}</definedName>
    <definedName name="sugiura">{"'内訳表'!$B$2:$N$64"}</definedName>
    <definedName name="tipo">[2]lista!$A$11:$A$13</definedName>
    <definedName name="tta">{"MG-2002-F1",#N/A,FALSE,"PPU-Telemig";"MG-2002-F2",#N/A,FALSE,"PPU-Telemig";"MG-2002-F3",#N/A,FALSE,"PPU-Telemig";"MG-2002-F4",#N/A,FALSE,"PPU-Telemig";"MG-2003-F1",#N/A,FALSE,"PPU-Telemig";"MG-2004-F1",#N/A,FALSE,"PPU-Telemig"}</definedName>
    <definedName name="v" localSheetId="0">#REF!</definedName>
    <definedName name="v">#REF!</definedName>
    <definedName name="whrt">{"'内訳表'!$B$2:$N$64"}</definedName>
    <definedName name="wrn.100.">{#N/A,#N/A,FALSE,"filadelfia";#N/A,#N/A,FALSE,"C.VISTA AL MAR";#N/A,#N/A,FALSE,"santacruz";#N/A,#N/A,FALSE,"CERRO SAN JOSE";#N/A,#N/A,FALSE,"CANAS";#N/A,#N/A,FALSE,"TILARAN";#N/A,#N/A,FALSE,"LOMA SIERPE";#N/A,#N/A,FALSE,"SIQUIRRES";#N/A,#N/A,FALSE,"C.GARRON";#N/A,#N/A,FALSE,"UTASI";#N/A,#N/A,FALSE,"MONTERREY";#N/A,#N/A,FALSE,"AGUAS ZARCAS";#N/A,#N/A,FALSE,"GURDIAN";#N/A,#N/A,FALSE,"S.MARCOS";#N/A,#N/A,FALSE,"C.CALLO";#N/A,#N/A,FALSE,"PURISCAL";#N/A,#N/A,FALSE,"ATENAS";#N/A,#N/A,FALSE,"ALAJUELA";#N/A,#N/A,FALSE,"C.NEILLY";#N/A,#N/A,FALSE,"CERRO ADAMS";#N/A,#N/A,FALSE,"SAN JOSE";#N/A,#N/A,FALSE,"SAN JOSE (2)";#N/A,#N/A,FALSE,"PASO CANDAS";#N/A,#N/A,FALSE,"CERRO CHIRIPA";#N/A,#N/A,FALSE,"PASO CANDAS";#N/A,#N/A,FALSE,"AL ALMACENEN"}</definedName>
    <definedName name="wrn.101.">{#N/A,#N/A,FALSE,"C.SANTA RITA";#N/A,#N/A,FALSE,"LIBEELA";#N/A,#N/A,FALSE,"AL ALMACENEN COLIMA (2)";#N/A,#N/A,FALSE,"AL ALMACENEN COLIMA";#N/A,#N/A,FALSE,"BUENA VUSTA";#N/A,#N/A,FALSE,"BUENA VUSTA";#N/A,#N/A,FALSE,"GUAPILES";#N/A,#N/A,FALSE,"DELICIAS";#N/A,#N/A,FALSE,"SAn pedro";#N/A,#N/A,FALSE,"C.QUESADA";#N/A,#N/A,FALSE,"LAS BRISAS";#N/A,#N/A,FALSE,"CEDRAL";#N/A,#N/A,FALSE,"PUNTARENAS (2)";#N/A,#N/A,FALSE,"PUNTARENAS";#N/A,#N/A,FALSE,"PUNTARENAS (2)";#N/A,#N/A,FALSE,"NICOYA";#N/A,#N/A,FALSE,"AL ALMACENEN";#N/A,#N/A,FALSE,"CERRO CHIRIPA"}</definedName>
    <definedName name="wrn.102.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wrn.103.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104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55.">{#N/A,#N/A,FALSE,"KEGELLE 1 (2)";#N/A,#N/A,FALSE,"KEGELLE 2 (2)";#N/A,#N/A,FALSE,"KEGELLE 3 (2)";#N/A,#N/A,FALSE,"KEGELLE 4 (2)";#N/A,#N/A,FALSE,"KEGELLE 5 (2)";#N/A,#N/A,FALSE,"KEGELLE 6 (2)";#N/A,#N/A,FALSE,"KEGELLE 7 (2)"}</definedName>
    <definedName name="wrn.66.">{#N/A,#N/A,FALSE,"KEGELLE 1 (3)";#N/A,#N/A,FALSE,"KEGELLE 2 (3)";#N/A,#N/A,FALSE,"KEGELLE 3 (3)";#N/A,#N/A,FALSE,"KEGELLE 4 (3)";#N/A,#N/A,FALSE,"KEGELLE 5 (3)";#N/A,#N/A,FALSE,"KEGELLE 6 (3)";#N/A,#N/A,FALSE,"KEGELLE 7 (3)"}</definedName>
    <definedName name="wrn.89.">{#N/A,#N/A,FALSE,"KEGELLE 2";#N/A,#N/A,FALSE,"KEGELLE 3";#N/A,#N/A,FALSE,"KEGELLE 4";#N/A,#N/A,FALSE,"KEGELLE 5";#N/A,#N/A,FALSE,"KEGELLE 6";#N/A,#N/A,FALSE,"KEGELLE 7"}</definedName>
    <definedName name="wrn.90.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rn.Capacity._.Calculations._.for._.FM3.">{#N/A,#N/A,TRUE,"Report"}</definedName>
    <definedName name="wrn.GGP1.">{#N/A,#N/A,TRUE,"TOT-GGRAL";#N/A,#N/A,TRUE,"G1000";#N/A,#N/A,TRUE,"G1200";#N/A,#N/A,TRUE,"G1400"}</definedName>
    <definedName name="wrn.GGP2.">{#N/A,#N/A,TRUE,"TOT-GGRAL";#N/A,#N/A,TRUE,"G1000";#N/A,#N/A,TRUE,"G1200";#N/A,#N/A,TRUE,"G1400"}</definedName>
    <definedName name="wrn.GGP3.">{#N/A,#N/A,TRUE,"TOT-GGRAL";#N/A,#N/A,TRUE,"G1000";#N/A,#N/A,TRUE,"G1200";#N/A,#N/A,TRUE,"G1400"}</definedName>
    <definedName name="wrn.GGP4.">{#N/A,#N/A,TRUE,"TOT-GGRAL";#N/A,#N/A,TRUE,"G1000";#N/A,#N/A,TRUE,"G1200";#N/A,#N/A,TRUE,"G1400"}</definedName>
    <definedName name="wrn.GGP5.">{#N/A,#N/A,TRUE,"TOT-GGRAL"}</definedName>
    <definedName name="wrn.julio24.">{#N/A,#N/A,FALSE,"310.1";#N/A,#N/A,FALSE,"321.1";#N/A,#N/A,FALSE,"320.3";#N/A,#N/A,FALSE,"330.1"}</definedName>
    <definedName name="wrn.LPU._.MG.">{"MG-2002-F1",#N/A,FALSE,"PPU-Telemig";"MG-2002-F2",#N/A,FALSE,"PPU-Telemig";"MG-2002-F3",#N/A,FALSE,"PPU-Telemig";"MG-2002-F4",#N/A,FALSE,"PPU-Telemig";"MG-2003-F1",#N/A,FALSE,"PPU-Telemig";"MG-2004-F1",#N/A,FALSE,"PPU-Telemig"}</definedName>
    <definedName name="wrn.SUPPLY.">{#N/A,#N/A,FALSE,"POLONNA 8";#N/A,#N/A,FALSE,"POLONNA 7";#N/A,#N/A,FALSE,"POLONNA 6";#N/A,#N/A,FALSE,"POLONNA 5 ";#N/A,#N/A,FALSE,"POLONNA 3";#N/A,#N/A,FALSE,"POLONNA 4";#N/A,#N/A,FALSE,"POLONNA 2";#N/A,#N/A,FALSE,"POLONNA 1"}</definedName>
    <definedName name="wrn.TOTAL.">{#N/A,#N/A,FALSE,"KEGELLE 1";#N/A,#N/A,FALSE,"KEGELLE 2";#N/A,#N/A,FALSE,"KEGELLE 3";#N/A,#N/A,FALSE,"KEGELLE 4";#N/A,#N/A,FALSE,"KEGELLE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w">{#N/A,#N/A,TRUE,"Report"}</definedName>
    <definedName name="x">[2]lista!$A$11:$A$13</definedName>
    <definedName name="xxxx">{"'内訳表'!$B$2:$N$64"}</definedName>
    <definedName name="z" localSheetId="0">#REF!</definedName>
    <definedName name="z">#REF!</definedName>
    <definedName name="Z_ABCCF9B4_4F75_4F3B_AAD2_54E1C063315C_.wvu.Cols" localSheetId="0">#REF!</definedName>
    <definedName name="Z_ABCCF9B4_4F75_4F3B_AAD2_54E1C063315C_.wvu.Cols">#REF!</definedName>
    <definedName name="Z_ABCCF9B4_4F75_4F3B_AAD2_54E1C063315C_.wvu.PrintArea" localSheetId="0">#REF!</definedName>
    <definedName name="Z_ABCCF9B4_4F75_4F3B_AAD2_54E1C063315C_.wvu.Print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5" l="1"/>
  <c r="K34" i="5"/>
  <c r="K35" i="5"/>
  <c r="K17" i="5"/>
  <c r="K37" i="5" l="1"/>
  <c r="K18" i="5"/>
  <c r="K19" i="5"/>
  <c r="K20" i="5" l="1"/>
  <c r="K21" i="5" l="1"/>
  <c r="K22" i="5" l="1"/>
  <c r="K23" i="5" l="1"/>
  <c r="K24" i="5" l="1"/>
  <c r="K25" i="5" l="1"/>
  <c r="K26" i="5" l="1"/>
  <c r="K27" i="5" l="1"/>
  <c r="K29" i="5" l="1"/>
  <c r="K28" i="5"/>
  <c r="K31" i="5" l="1"/>
  <c r="G47" i="5" s="1"/>
  <c r="G49" i="5" s="1"/>
  <c r="G50" i="5" l="1"/>
  <c r="G51" i="5" s="1"/>
</calcChain>
</file>

<file path=xl/sharedStrings.xml><?xml version="1.0" encoding="utf-8"?>
<sst xmlns="http://schemas.openxmlformats.org/spreadsheetml/2006/main" count="80" uniqueCount="56">
  <si>
    <t>Profesional SST</t>
  </si>
  <si>
    <t>Topógrafo</t>
  </si>
  <si>
    <t>Director de Interventoría</t>
  </si>
  <si>
    <t>Residente de Interventoría</t>
  </si>
  <si>
    <t>Profesional en Gerencia de Proyectos</t>
  </si>
  <si>
    <t>Especialista Hidráulico</t>
  </si>
  <si>
    <t>Especialista Estructural</t>
  </si>
  <si>
    <t>Diseñador Eléctrico / Redes</t>
  </si>
  <si>
    <t>Especialista Geotécnico</t>
  </si>
  <si>
    <t>Profesional Social</t>
  </si>
  <si>
    <t>Profesional Ambiental</t>
  </si>
  <si>
    <t>Profesional Jurídico</t>
  </si>
  <si>
    <t>Profesional Financiero</t>
  </si>
  <si>
    <t>Alquiler oficina</t>
  </si>
  <si>
    <t>Polizas</t>
  </si>
  <si>
    <t>Ensayos de laboratorio</t>
  </si>
  <si>
    <t>Camioneta 4x4</t>
  </si>
  <si>
    <t>PERSONA JURÍDICA/NATURAL</t>
  </si>
  <si>
    <t>NOMBRE CONTACTO</t>
  </si>
  <si>
    <t>E-MAIL</t>
  </si>
  <si>
    <t>DIRECCIÓN</t>
  </si>
  <si>
    <t>PERSONAL PROFESIONAL (1)</t>
  </si>
  <si>
    <t>Ítem</t>
  </si>
  <si>
    <t>Personal Profesional</t>
  </si>
  <si>
    <r>
      <rPr>
        <b/>
        <sz val="10"/>
        <color theme="1"/>
        <rFont val="Avenir"/>
      </rPr>
      <t xml:space="preserve">Información adicional
</t>
    </r>
    <r>
      <rPr>
        <b/>
        <sz val="10"/>
        <color rgb="FFA5A5A5"/>
        <rFont val="Avenir book "/>
      </rPr>
      <t>(si se requiere)</t>
    </r>
  </si>
  <si>
    <t>Cantidad</t>
  </si>
  <si>
    <t xml:space="preserve">B
Dedicaciòn
</t>
  </si>
  <si>
    <t xml:space="preserve">C
Factor
</t>
  </si>
  <si>
    <t>D
VALOR MES
(axAxBxC)</t>
  </si>
  <si>
    <t>E
Numero de meses</t>
  </si>
  <si>
    <t>TOTAL
(DXE)</t>
  </si>
  <si>
    <t>VER FCTE</t>
  </si>
  <si>
    <t>SUBTOTAL COSTO PERSONAL PROFESIONAL (1)</t>
  </si>
  <si>
    <t xml:space="preserve">PERSONAL TECNICO (2) </t>
  </si>
  <si>
    <t>Personal técnico</t>
  </si>
  <si>
    <t>cadenero primero</t>
  </si>
  <si>
    <t xml:space="preserve">cadenero segundo </t>
  </si>
  <si>
    <t>SUB TOTAL PERSONAL TECNICO (2)</t>
  </si>
  <si>
    <t>ITEM</t>
  </si>
  <si>
    <t>OTROS COSTOS DIRECTOS</t>
  </si>
  <si>
    <t>CANTIDAD</t>
  </si>
  <si>
    <t>VALOR TOTAL</t>
  </si>
  <si>
    <t>RESUMEN GENERAL</t>
  </si>
  <si>
    <t>COSTO BASICO (1 + 2 + 3)</t>
  </si>
  <si>
    <t xml:space="preserve">IVA </t>
  </si>
  <si>
    <t xml:space="preserve">VALOR TOTAL </t>
  </si>
  <si>
    <r>
      <t xml:space="preserve">OBJETO- </t>
    </r>
    <r>
      <rPr>
        <b/>
        <sz val="10"/>
        <rFont val="Avenir book "/>
      </rPr>
      <t xml:space="preserve">INTERVENTORÍA TÉCNICA, ADMINISTRATIVA, SOCIAL, JURÍDICA, FINANCIERA Y AMBIENTAL AL CONTRATO DE OBRA CUYO OBJETO ES “CONSTRUCCIÓN DE LAS REDES LOCALES AFERENTES AL TANQUE EL VÍNCULO, EN EL SECTOR </t>
    </r>
  </si>
  <si>
    <t>FORMATO N° 05
IPP_ 44_ 2026</t>
  </si>
  <si>
    <t xml:space="preserve">A
sueldo basico
(PRECIO DE REFERENCIA)
</t>
  </si>
  <si>
    <t>VALOR UNITARIO
(PRECIO DE REFERENCIA)</t>
  </si>
  <si>
    <t xml:space="preserve">NOTA 1: El proponente debera tener en cuenta para diligenciar esta Formato las condiciones definidas en la Invitacion IPP_ 44_ 2026 para efectos de la oferta economica. </t>
  </si>
  <si>
    <t>D
VALOR MES
(AxBxC)</t>
  </si>
  <si>
    <t>OTROS COSTOS DIRECTOS (3)</t>
  </si>
  <si>
    <t>SUB TOTAL OTROS COSTOS DIRECTOS (3)</t>
  </si>
  <si>
    <t>NUMERO MESES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</si>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</sst>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* #,##0_-;\-&quot;$&quot;* #,##0_-;_-&quot;$&quot;* &quot;-&quot;_-;_-@"/>
    <numFmt numFmtId="165" formatCode="&quot;$&quot;\ #,##0;[Red]&quot;$&quot;\ \-#,##0"/>
    <numFmt numFmtId="166" formatCode="&quot;$&quot;\ #,##0.0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venir"/>
    </font>
    <font>
      <sz val="11"/>
      <name val="Calibri"/>
      <family val="2"/>
    </font>
    <font>
      <b/>
      <sz val="12"/>
      <color theme="1"/>
      <name val="Avenir"/>
    </font>
    <font>
      <sz val="10"/>
      <color theme="1"/>
      <name val="Avenir"/>
    </font>
    <font>
      <sz val="10"/>
      <color rgb="FF000000"/>
      <name val="Avenir"/>
    </font>
    <font>
      <b/>
      <sz val="10"/>
      <color theme="1"/>
      <name val="Avenir"/>
    </font>
    <font>
      <b/>
      <sz val="10"/>
      <color rgb="FFA5A5A5"/>
      <name val="Avenir book "/>
    </font>
    <font>
      <u/>
      <sz val="10"/>
      <color theme="10"/>
      <name val="Avenir"/>
    </font>
    <font>
      <sz val="11"/>
      <color theme="1"/>
      <name val="Calibri"/>
      <family val="2"/>
    </font>
    <font>
      <b/>
      <sz val="11"/>
      <color theme="1"/>
      <name val="Aveni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venir"/>
    </font>
    <font>
      <b/>
      <sz val="10"/>
      <name val="Avenir book 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D8D8D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3" fillId="2" borderId="5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3" borderId="11" xfId="1" applyFill="1" applyBorder="1" applyAlignment="1">
      <alignment horizontal="left" vertical="center"/>
    </xf>
    <xf numFmtId="0" fontId="3" fillId="2" borderId="5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3" fillId="2" borderId="0" xfId="0" applyFont="1" applyFill="1"/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9" fontId="8" fillId="2" borderId="1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/>
    <xf numFmtId="0" fontId="11" fillId="0" borderId="21" xfId="0" applyFont="1" applyBorder="1"/>
    <xf numFmtId="0" fontId="12" fillId="0" borderId="19" xfId="0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0" fontId="3" fillId="0" borderId="7" xfId="0" applyFont="1" applyBorder="1"/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4" fillId="0" borderId="11" xfId="0" applyFont="1" applyBorder="1"/>
    <xf numFmtId="165" fontId="13" fillId="0" borderId="23" xfId="0" applyNumberFormat="1" applyFont="1" applyBorder="1" applyAlignment="1">
      <alignment horizontal="right"/>
    </xf>
    <xf numFmtId="0" fontId="14" fillId="2" borderId="24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wrapText="1"/>
    </xf>
    <xf numFmtId="0" fontId="14" fillId="2" borderId="25" xfId="0" applyFont="1" applyFill="1" applyBorder="1"/>
    <xf numFmtId="165" fontId="13" fillId="2" borderId="26" xfId="0" applyNumberFormat="1" applyFont="1" applyFill="1" applyBorder="1" applyAlignment="1">
      <alignment horizontal="right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wrapText="1"/>
    </xf>
    <xf numFmtId="0" fontId="14" fillId="2" borderId="30" xfId="0" applyFont="1" applyFill="1" applyBorder="1" applyAlignment="1">
      <alignment wrapText="1"/>
    </xf>
    <xf numFmtId="0" fontId="14" fillId="2" borderId="30" xfId="0" applyFont="1" applyFill="1" applyBorder="1"/>
    <xf numFmtId="165" fontId="13" fillId="2" borderId="31" xfId="0" applyNumberFormat="1" applyFont="1" applyFill="1" applyBorder="1" applyAlignment="1">
      <alignment horizontal="right"/>
    </xf>
    <xf numFmtId="0" fontId="11" fillId="2" borderId="32" xfId="0" applyFont="1" applyFill="1" applyBorder="1"/>
    <xf numFmtId="0" fontId="4" fillId="0" borderId="33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2" fontId="8" fillId="2" borderId="1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" fillId="4" borderId="3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66" fontId="3" fillId="0" borderId="1" xfId="2" applyNumberFormat="1" applyFont="1" applyBorder="1"/>
    <xf numFmtId="166" fontId="3" fillId="0" borderId="1" xfId="2" applyNumberFormat="1" applyFont="1" applyBorder="1" applyAlignment="1">
      <alignment vertical="center"/>
    </xf>
    <xf numFmtId="0" fontId="12" fillId="6" borderId="14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12" xfId="0" applyFont="1" applyBorder="1"/>
    <xf numFmtId="0" fontId="8" fillId="2" borderId="15" xfId="0" applyFont="1" applyFill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5" borderId="10" xfId="0" applyFont="1" applyFill="1" applyBorder="1" applyAlignment="1">
      <alignment horizontal="center" wrapText="1"/>
    </xf>
    <xf numFmtId="0" fontId="4" fillId="0" borderId="22" xfId="0" applyFont="1" applyBorder="1"/>
    <xf numFmtId="0" fontId="13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center" vertical="center" wrapText="1"/>
    </xf>
    <xf numFmtId="14" fontId="6" fillId="3" borderId="15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0" xfId="0"/>
    <xf numFmtId="0" fontId="4" fillId="0" borderId="9" xfId="0" applyFont="1" applyBorder="1"/>
    <xf numFmtId="0" fontId="15" fillId="0" borderId="10" xfId="0" applyFont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dvisory\Forecasts%20for%20Telecoms%20and%20Mobile\2001_4q\Forecasts\Mobile\AME\CTYWKBKS\LA\MEX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bogota-my.sharepoint.com/Users/Engree.Duica/AppData/Local/Microsoft/Windows/Temporary%20Internet%20Files/Content.Outlook/E4EMGSL4/EQUIPOS%20DE%20METROLOGIA/EQUIPOS%20METROLOGIA%20-%20SDI%200207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bogota-my.sharepoint.com/Users/yury.abdel/Documents/ABASTECIMIENTO/2014/DIRECCION%20ADMINISTRATIVA/GR%20APOYO%20LOGISTICO/Servicio%20Integral%20Fotocopiado%20II/FOTOCOPIADO%20-%20141222%20-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EX95IB"/>
      <sheetName val="Public"/>
      <sheetName val="MEX97"/>
      <sheetName val="Calculo"/>
      <sheetName val="Hoja1"/>
      <sheetName val="Global Catalog"/>
      <sheetName val="Programación"/>
      <sheetName val="MobileDataOutput"/>
      <sheetName val="MobileDemandOutput"/>
      <sheetName val="Media Output"/>
      <sheetName val="Ukraine Data"/>
      <sheetName val="Global Category"/>
      <sheetName val="Investing Motive &amp; Business Uni"/>
      <sheetName val="Technical Classification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CONSOLIDADO REG. FOTOCOPIADO"/>
      <sheetName val="Graficas"/>
      <sheetName val="Tablas "/>
      <sheetName val="LISTA"/>
      <sheetName val="I-IPC - Actualizacion Valor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00F7-EF8C-45BB-B54C-8D10E9A62A01}">
  <dimension ref="A1:X936"/>
  <sheetViews>
    <sheetView showGridLines="0" tabSelected="1" topLeftCell="A35" zoomScale="90" zoomScaleNormal="90" workbookViewId="0">
      <selection activeCell="E41" sqref="E41:F41"/>
    </sheetView>
  </sheetViews>
  <sheetFormatPr baseColWidth="10" defaultColWidth="14.453125" defaultRowHeight="15" customHeight="1"/>
  <cols>
    <col min="1" max="1" width="1.453125" customWidth="1"/>
    <col min="2" max="2" width="12.81640625" customWidth="1"/>
    <col min="3" max="3" width="38.54296875" customWidth="1"/>
    <col min="4" max="5" width="17.54296875" customWidth="1"/>
    <col min="6" max="7" width="17.81640625" customWidth="1"/>
    <col min="8" max="8" width="20.1796875" customWidth="1"/>
    <col min="9" max="10" width="17.1796875" customWidth="1"/>
    <col min="11" max="11" width="26" customWidth="1"/>
    <col min="12" max="24" width="11.453125" customWidth="1"/>
  </cols>
  <sheetData>
    <row r="1" spans="1:24" ht="6.75" customHeight="1" thickTop="1" thickBot="1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3.25" customHeight="1" thickTop="1">
      <c r="A2" s="6"/>
      <c r="B2" s="102"/>
      <c r="C2" s="103"/>
      <c r="D2" s="108" t="s">
        <v>47</v>
      </c>
      <c r="E2" s="109"/>
      <c r="F2" s="109"/>
      <c r="G2" s="109"/>
      <c r="H2" s="109"/>
      <c r="I2" s="103"/>
      <c r="J2" s="108"/>
      <c r="K2" s="11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23.25" customHeight="1">
      <c r="A3" s="6"/>
      <c r="B3" s="104"/>
      <c r="C3" s="105"/>
      <c r="D3" s="104"/>
      <c r="E3" s="110"/>
      <c r="F3" s="110"/>
      <c r="G3" s="110"/>
      <c r="H3" s="110"/>
      <c r="I3" s="105"/>
      <c r="J3" s="115"/>
      <c r="K3" s="11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23.25" customHeight="1" thickBot="1">
      <c r="A4" s="6"/>
      <c r="B4" s="106"/>
      <c r="C4" s="107"/>
      <c r="D4" s="106"/>
      <c r="E4" s="111"/>
      <c r="F4" s="111"/>
      <c r="G4" s="111"/>
      <c r="H4" s="111"/>
      <c r="I4" s="107"/>
      <c r="J4" s="117"/>
      <c r="K4" s="11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6.75" customHeight="1" thickTop="1">
      <c r="A5" s="6"/>
      <c r="B5" s="8"/>
      <c r="C5" s="9"/>
      <c r="D5" s="10"/>
      <c r="E5" s="10"/>
      <c r="F5" s="10"/>
      <c r="G5" s="10"/>
      <c r="H5" s="10"/>
      <c r="I5" s="10"/>
      <c r="J5" s="10"/>
      <c r="K5" s="11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6.75" customHeight="1">
      <c r="A6" s="12"/>
      <c r="B6" s="13"/>
      <c r="C6" s="14"/>
      <c r="D6" s="14"/>
      <c r="E6" s="14"/>
      <c r="F6" s="14"/>
      <c r="G6" s="14"/>
      <c r="H6" s="14"/>
      <c r="I6" s="14"/>
      <c r="J6" s="14"/>
      <c r="K6" s="1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59.5" customHeight="1">
      <c r="A7" s="12"/>
      <c r="B7" s="112" t="s">
        <v>46</v>
      </c>
      <c r="C7" s="88"/>
      <c r="D7" s="88"/>
      <c r="E7" s="88"/>
      <c r="F7" s="88"/>
      <c r="G7" s="88"/>
      <c r="H7" s="88"/>
      <c r="I7" s="88"/>
      <c r="J7" s="88"/>
      <c r="K7" s="9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7.5" customHeight="1">
      <c r="A8" s="12"/>
      <c r="B8" s="16"/>
      <c r="C8" s="17"/>
      <c r="D8" s="17"/>
      <c r="E8" s="17"/>
      <c r="F8" s="17"/>
      <c r="G8" s="17"/>
      <c r="H8" s="17"/>
      <c r="I8" s="17"/>
      <c r="J8" s="17"/>
      <c r="K8" s="1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9.5" customHeight="1">
      <c r="A9" s="12"/>
      <c r="B9" s="99" t="s">
        <v>17</v>
      </c>
      <c r="C9" s="89"/>
      <c r="D9" s="19"/>
      <c r="E9" s="20"/>
      <c r="F9" s="21"/>
      <c r="G9" s="21"/>
      <c r="H9" s="113"/>
      <c r="I9" s="88"/>
      <c r="J9" s="88"/>
      <c r="K9" s="9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9.5" customHeight="1">
      <c r="A10" s="12"/>
      <c r="B10" s="99" t="s">
        <v>18</v>
      </c>
      <c r="C10" s="89"/>
      <c r="D10" s="19"/>
      <c r="E10" s="20"/>
      <c r="F10" s="22"/>
      <c r="G10" s="22"/>
      <c r="H10" s="100"/>
      <c r="I10" s="88"/>
      <c r="J10" s="88"/>
      <c r="K10" s="90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9.5" customHeight="1">
      <c r="A11" s="12"/>
      <c r="B11" s="99" t="s">
        <v>19</v>
      </c>
      <c r="C11" s="89"/>
      <c r="D11" s="23"/>
      <c r="E11" s="20"/>
      <c r="F11" s="22"/>
      <c r="G11" s="22"/>
      <c r="H11" s="101"/>
      <c r="I11" s="88"/>
      <c r="J11" s="88"/>
      <c r="K11" s="90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9.5" customHeight="1">
      <c r="A12" s="12"/>
      <c r="B12" s="99" t="s">
        <v>20</v>
      </c>
      <c r="C12" s="89"/>
      <c r="D12" s="19"/>
      <c r="E12" s="20"/>
      <c r="F12" s="22"/>
      <c r="G12" s="22"/>
      <c r="H12" s="101"/>
      <c r="I12" s="88"/>
      <c r="J12" s="88"/>
      <c r="K12" s="90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6.75" customHeight="1">
      <c r="A13" s="24"/>
      <c r="B13" s="25"/>
      <c r="C13" s="26"/>
      <c r="D13" s="27"/>
      <c r="E13" s="27"/>
      <c r="F13" s="26"/>
      <c r="G13" s="26"/>
      <c r="H13" s="28"/>
      <c r="I13" s="28"/>
      <c r="J13" s="28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ht="7.5" customHeight="1">
      <c r="A14" s="24"/>
      <c r="B14" s="25"/>
      <c r="C14" s="26"/>
      <c r="D14" s="27"/>
      <c r="E14" s="27"/>
      <c r="F14" s="26"/>
      <c r="G14" s="26"/>
      <c r="H14" s="28"/>
      <c r="I14" s="28"/>
      <c r="J14" s="28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20.25" customHeight="1">
      <c r="A15" s="24"/>
      <c r="B15" s="84" t="s">
        <v>21</v>
      </c>
      <c r="C15" s="85"/>
      <c r="D15" s="85"/>
      <c r="E15" s="85"/>
      <c r="F15" s="85"/>
      <c r="G15" s="85"/>
      <c r="H15" s="85"/>
      <c r="I15" s="85"/>
      <c r="J15" s="85"/>
      <c r="K15" s="86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ht="79.5" customHeight="1">
      <c r="A16" s="12"/>
      <c r="B16" s="31" t="s">
        <v>22</v>
      </c>
      <c r="C16" s="32" t="s">
        <v>23</v>
      </c>
      <c r="D16" s="33" t="s">
        <v>24</v>
      </c>
      <c r="E16" s="33" t="s">
        <v>25</v>
      </c>
      <c r="F16" s="75" t="s">
        <v>48</v>
      </c>
      <c r="G16" s="34" t="s">
        <v>26</v>
      </c>
      <c r="H16" s="34" t="s">
        <v>27</v>
      </c>
      <c r="I16" s="81" t="s">
        <v>51</v>
      </c>
      <c r="J16" s="34" t="s">
        <v>29</v>
      </c>
      <c r="K16" s="35" t="s">
        <v>30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4.75" customHeight="1">
      <c r="A17" s="36"/>
      <c r="B17" s="37">
        <v>1</v>
      </c>
      <c r="C17" s="1" t="s">
        <v>2</v>
      </c>
      <c r="D17" s="38" t="s">
        <v>31</v>
      </c>
      <c r="E17" s="38">
        <v>1</v>
      </c>
      <c r="F17" s="77">
        <v>12600000</v>
      </c>
      <c r="G17" s="41">
        <v>0.2</v>
      </c>
      <c r="H17" s="73"/>
      <c r="I17" s="40"/>
      <c r="J17" s="39">
        <v>7</v>
      </c>
      <c r="K17" s="42">
        <f t="shared" ref="K17:K29" si="0">+I17*J17</f>
        <v>0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ht="24.75" customHeight="1">
      <c r="A18" s="36"/>
      <c r="B18" s="37">
        <v>2</v>
      </c>
      <c r="C18" s="1" t="s">
        <v>3</v>
      </c>
      <c r="D18" s="38" t="s">
        <v>31</v>
      </c>
      <c r="E18" s="38">
        <v>1</v>
      </c>
      <c r="F18" s="78">
        <v>4968333.333333333</v>
      </c>
      <c r="G18" s="41">
        <v>1</v>
      </c>
      <c r="H18" s="73"/>
      <c r="I18" s="40"/>
      <c r="J18" s="39">
        <v>7</v>
      </c>
      <c r="K18" s="42">
        <f t="shared" si="0"/>
        <v>0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4" ht="24.75" customHeight="1">
      <c r="A19" s="36"/>
      <c r="B19" s="37">
        <v>3</v>
      </c>
      <c r="C19" s="1" t="s">
        <v>4</v>
      </c>
      <c r="D19" s="38" t="s">
        <v>31</v>
      </c>
      <c r="E19" s="38">
        <v>1</v>
      </c>
      <c r="F19" s="78">
        <v>9500000</v>
      </c>
      <c r="G19" s="41">
        <v>0.2</v>
      </c>
      <c r="H19" s="73"/>
      <c r="I19" s="40"/>
      <c r="J19" s="39">
        <v>7</v>
      </c>
      <c r="K19" s="42">
        <f t="shared" si="0"/>
        <v>0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4" ht="24.75" customHeight="1">
      <c r="A20" s="36"/>
      <c r="B20" s="37">
        <v>4</v>
      </c>
      <c r="C20" s="1" t="s">
        <v>5</v>
      </c>
      <c r="D20" s="38" t="s">
        <v>31</v>
      </c>
      <c r="E20" s="38">
        <v>1</v>
      </c>
      <c r="F20" s="78">
        <v>7841666.666666667</v>
      </c>
      <c r="G20" s="41">
        <v>0.1</v>
      </c>
      <c r="H20" s="73"/>
      <c r="I20" s="40"/>
      <c r="J20" s="39">
        <v>7</v>
      </c>
      <c r="K20" s="42">
        <f t="shared" si="0"/>
        <v>0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4" ht="24.75" customHeight="1">
      <c r="A21" s="36"/>
      <c r="B21" s="37">
        <v>5</v>
      </c>
      <c r="C21" s="1" t="s">
        <v>6</v>
      </c>
      <c r="D21" s="38" t="s">
        <v>31</v>
      </c>
      <c r="E21" s="38">
        <v>1</v>
      </c>
      <c r="F21" s="78">
        <v>7841666.666666667</v>
      </c>
      <c r="G21" s="41">
        <v>0.05</v>
      </c>
      <c r="H21" s="73"/>
      <c r="I21" s="40"/>
      <c r="J21" s="39">
        <v>7</v>
      </c>
      <c r="K21" s="42">
        <f t="shared" si="0"/>
        <v>0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2" spans="1:24" ht="24.75" customHeight="1">
      <c r="A22" s="36"/>
      <c r="B22" s="37">
        <v>6</v>
      </c>
      <c r="C22" s="1" t="s">
        <v>7</v>
      </c>
      <c r="D22" s="38" t="s">
        <v>31</v>
      </c>
      <c r="E22" s="38">
        <v>1</v>
      </c>
      <c r="F22" s="78">
        <v>7841666.666666667</v>
      </c>
      <c r="G22" s="41">
        <v>0.05</v>
      </c>
      <c r="H22" s="73"/>
      <c r="I22" s="40"/>
      <c r="J22" s="39">
        <v>7</v>
      </c>
      <c r="K22" s="42">
        <f t="shared" si="0"/>
        <v>0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spans="1:24" ht="24.75" customHeight="1">
      <c r="A23" s="36"/>
      <c r="B23" s="37">
        <v>7</v>
      </c>
      <c r="C23" s="1" t="s">
        <v>8</v>
      </c>
      <c r="D23" s="38" t="s">
        <v>31</v>
      </c>
      <c r="E23" s="38">
        <v>1</v>
      </c>
      <c r="F23" s="78">
        <v>7841666.666666667</v>
      </c>
      <c r="G23" s="41">
        <v>0.05</v>
      </c>
      <c r="H23" s="73"/>
      <c r="I23" s="40"/>
      <c r="J23" s="39">
        <v>7</v>
      </c>
      <c r="K23" s="42">
        <f t="shared" si="0"/>
        <v>0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</row>
    <row r="24" spans="1:24" ht="24.75" customHeight="1">
      <c r="A24" s="36"/>
      <c r="B24" s="37">
        <v>8</v>
      </c>
      <c r="C24" s="1" t="s">
        <v>9</v>
      </c>
      <c r="D24" s="38" t="s">
        <v>31</v>
      </c>
      <c r="E24" s="38">
        <v>1</v>
      </c>
      <c r="F24" s="78">
        <v>3483333.3333333335</v>
      </c>
      <c r="G24" s="41">
        <v>0.3</v>
      </c>
      <c r="H24" s="73"/>
      <c r="I24" s="40"/>
      <c r="J24" s="39">
        <v>7</v>
      </c>
      <c r="K24" s="42">
        <f t="shared" si="0"/>
        <v>0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</row>
    <row r="25" spans="1:24" ht="24.75" customHeight="1">
      <c r="A25" s="36"/>
      <c r="B25" s="37">
        <v>9</v>
      </c>
      <c r="C25" s="1" t="s">
        <v>10</v>
      </c>
      <c r="D25" s="38" t="s">
        <v>31</v>
      </c>
      <c r="E25" s="38">
        <v>1</v>
      </c>
      <c r="F25" s="78">
        <v>4100000</v>
      </c>
      <c r="G25" s="41">
        <v>0.3</v>
      </c>
      <c r="H25" s="73"/>
      <c r="I25" s="40"/>
      <c r="J25" s="39">
        <v>7</v>
      </c>
      <c r="K25" s="42">
        <f t="shared" si="0"/>
        <v>0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</row>
    <row r="26" spans="1:24" ht="24.75" customHeight="1">
      <c r="A26" s="36"/>
      <c r="B26" s="37">
        <v>10</v>
      </c>
      <c r="C26" s="1" t="s">
        <v>0</v>
      </c>
      <c r="D26" s="38" t="s">
        <v>31</v>
      </c>
      <c r="E26" s="38">
        <v>1</v>
      </c>
      <c r="F26" s="78">
        <v>3933333.3333333335</v>
      </c>
      <c r="G26" s="41">
        <v>1</v>
      </c>
      <c r="H26" s="73"/>
      <c r="I26" s="40"/>
      <c r="J26" s="39">
        <v>7</v>
      </c>
      <c r="K26" s="42">
        <f t="shared" si="0"/>
        <v>0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</row>
    <row r="27" spans="1:24" ht="24.75" customHeight="1">
      <c r="A27" s="36"/>
      <c r="B27" s="37">
        <v>11</v>
      </c>
      <c r="C27" s="1" t="s">
        <v>11</v>
      </c>
      <c r="D27" s="38" t="s">
        <v>31</v>
      </c>
      <c r="E27" s="38">
        <v>1</v>
      </c>
      <c r="F27" s="78">
        <v>4933333.333333333</v>
      </c>
      <c r="G27" s="41">
        <v>0.05</v>
      </c>
      <c r="H27" s="73"/>
      <c r="I27" s="40"/>
      <c r="J27" s="39">
        <v>7</v>
      </c>
      <c r="K27" s="42">
        <f t="shared" si="0"/>
        <v>0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1:24" ht="24.75" customHeight="1">
      <c r="A28" s="36"/>
      <c r="B28" s="37">
        <v>12</v>
      </c>
      <c r="C28" s="1" t="s">
        <v>1</v>
      </c>
      <c r="D28" s="38" t="s">
        <v>31</v>
      </c>
      <c r="E28" s="38">
        <v>1</v>
      </c>
      <c r="F28" s="78">
        <v>3200000</v>
      </c>
      <c r="G28" s="41">
        <v>1</v>
      </c>
      <c r="H28" s="73"/>
      <c r="I28" s="40"/>
      <c r="J28" s="39">
        <v>7</v>
      </c>
      <c r="K28" s="42">
        <f t="shared" si="0"/>
        <v>0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1:24" ht="24.75" customHeight="1">
      <c r="A29" s="36"/>
      <c r="B29" s="37">
        <v>13</v>
      </c>
      <c r="C29" s="1" t="s">
        <v>12</v>
      </c>
      <c r="D29" s="38" t="s">
        <v>31</v>
      </c>
      <c r="E29" s="38">
        <v>1</v>
      </c>
      <c r="F29" s="78">
        <v>4100000</v>
      </c>
      <c r="G29" s="41">
        <v>0.1</v>
      </c>
      <c r="H29" s="73"/>
      <c r="I29" s="40"/>
      <c r="J29" s="39">
        <v>7</v>
      </c>
      <c r="K29" s="42">
        <f t="shared" si="0"/>
        <v>0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ht="21" customHeight="1">
      <c r="A30" s="12"/>
      <c r="B30" s="37"/>
      <c r="C30" s="44"/>
      <c r="D30" s="44"/>
      <c r="E30" s="44"/>
      <c r="F30" s="76"/>
      <c r="G30" s="39"/>
      <c r="H30" s="73"/>
      <c r="I30" s="39"/>
      <c r="J30" s="39"/>
      <c r="K30" s="4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21" customHeight="1">
      <c r="A31" s="12"/>
      <c r="B31" s="87" t="s">
        <v>32</v>
      </c>
      <c r="C31" s="88"/>
      <c r="D31" s="88"/>
      <c r="E31" s="88"/>
      <c r="F31" s="88"/>
      <c r="G31" s="88"/>
      <c r="H31" s="88"/>
      <c r="I31" s="88"/>
      <c r="J31" s="89"/>
      <c r="K31" s="42">
        <f>SUM(K17:K30)</f>
        <v>0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21" customHeight="1">
      <c r="A32" s="12"/>
      <c r="B32" s="87" t="s">
        <v>33</v>
      </c>
      <c r="C32" s="88"/>
      <c r="D32" s="88"/>
      <c r="E32" s="88"/>
      <c r="F32" s="88"/>
      <c r="G32" s="88"/>
      <c r="H32" s="88"/>
      <c r="I32" s="88"/>
      <c r="J32" s="88"/>
      <c r="K32" s="90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3.5" customHeight="1">
      <c r="A33" s="12"/>
      <c r="B33" s="31" t="s">
        <v>22</v>
      </c>
      <c r="C33" s="33" t="s">
        <v>34</v>
      </c>
      <c r="D33" s="33" t="s">
        <v>24</v>
      </c>
      <c r="E33" s="80" t="s">
        <v>40</v>
      </c>
      <c r="F33" s="34" t="s">
        <v>48</v>
      </c>
      <c r="G33" s="34" t="s">
        <v>26</v>
      </c>
      <c r="H33" s="34" t="s">
        <v>27</v>
      </c>
      <c r="I33" s="34" t="s">
        <v>28</v>
      </c>
      <c r="J33" s="34" t="s">
        <v>29</v>
      </c>
      <c r="K33" s="35" t="s">
        <v>30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24.75" customHeight="1">
      <c r="A34" s="12"/>
      <c r="B34" s="37">
        <v>1</v>
      </c>
      <c r="C34" s="46" t="s">
        <v>35</v>
      </c>
      <c r="D34" s="47" t="s">
        <v>31</v>
      </c>
      <c r="E34" s="44">
        <v>1</v>
      </c>
      <c r="F34" s="40">
        <v>2083333.3333333333</v>
      </c>
      <c r="G34" s="41">
        <v>0.4</v>
      </c>
      <c r="H34" s="73"/>
      <c r="I34" s="40"/>
      <c r="J34" s="39">
        <v>7</v>
      </c>
      <c r="K34" s="42">
        <f t="shared" ref="K34:K35" si="1">+I34*J34</f>
        <v>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24.75" customHeight="1">
      <c r="A35" s="12"/>
      <c r="B35" s="37">
        <v>2</v>
      </c>
      <c r="C35" s="46" t="s">
        <v>36</v>
      </c>
      <c r="D35" s="47" t="s">
        <v>31</v>
      </c>
      <c r="E35" s="44">
        <v>1</v>
      </c>
      <c r="F35" s="40">
        <v>1833936.6666666667</v>
      </c>
      <c r="G35" s="41">
        <v>0.4</v>
      </c>
      <c r="H35" s="73"/>
      <c r="I35" s="40"/>
      <c r="J35" s="39">
        <v>7</v>
      </c>
      <c r="K35" s="42">
        <f t="shared" si="1"/>
        <v>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21" customHeight="1">
      <c r="A36" s="5"/>
      <c r="B36" s="48"/>
      <c r="C36" s="49"/>
      <c r="D36" s="49"/>
      <c r="E36" s="49"/>
      <c r="F36" s="50"/>
      <c r="G36" s="50"/>
      <c r="H36" s="50"/>
      <c r="I36" s="50"/>
      <c r="J36" s="50"/>
      <c r="K36" s="5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8.75" customHeight="1">
      <c r="A37" s="12"/>
      <c r="B37" s="87" t="s">
        <v>37</v>
      </c>
      <c r="C37" s="88"/>
      <c r="D37" s="88"/>
      <c r="E37" s="88"/>
      <c r="F37" s="88"/>
      <c r="G37" s="88"/>
      <c r="H37" s="88"/>
      <c r="I37" s="88"/>
      <c r="J37" s="89"/>
      <c r="K37" s="42">
        <f>SUM(K34:K36)</f>
        <v>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27.75" customHeight="1">
      <c r="A38" s="12"/>
      <c r="B38" s="87" t="s">
        <v>52</v>
      </c>
      <c r="C38" s="88"/>
      <c r="D38" s="88"/>
      <c r="E38" s="88"/>
      <c r="F38" s="88"/>
      <c r="G38" s="88"/>
      <c r="H38" s="88"/>
      <c r="I38" s="88"/>
      <c r="J38" s="88"/>
      <c r="K38" s="90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25.5" customHeight="1">
      <c r="A39" s="12"/>
      <c r="B39" s="37" t="s">
        <v>38</v>
      </c>
      <c r="C39" s="44" t="s">
        <v>39</v>
      </c>
      <c r="D39" s="44" t="s">
        <v>40</v>
      </c>
      <c r="E39" s="91" t="s">
        <v>54</v>
      </c>
      <c r="F39" s="119"/>
      <c r="G39" s="91" t="s">
        <v>49</v>
      </c>
      <c r="H39" s="88"/>
      <c r="I39" s="88"/>
      <c r="J39" s="89"/>
      <c r="K39" s="45" t="s">
        <v>41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7.25" customHeight="1">
      <c r="A40" s="12"/>
      <c r="B40" s="52">
        <v>1</v>
      </c>
      <c r="C40" s="1" t="s">
        <v>13</v>
      </c>
      <c r="D40" s="79">
        <v>1</v>
      </c>
      <c r="E40" s="82">
        <v>7</v>
      </c>
      <c r="F40" s="83"/>
      <c r="G40" s="92">
        <v>1700000</v>
      </c>
      <c r="H40" s="93"/>
      <c r="I40" s="93"/>
      <c r="J40" s="94"/>
      <c r="K40" s="53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7.25" customHeight="1">
      <c r="A41" s="12"/>
      <c r="B41" s="52">
        <v>2</v>
      </c>
      <c r="C41" s="1" t="s">
        <v>14</v>
      </c>
      <c r="D41" s="79">
        <v>1</v>
      </c>
      <c r="E41" s="82" t="s">
        <v>55</v>
      </c>
      <c r="F41" s="83"/>
      <c r="G41" s="92">
        <v>15583366</v>
      </c>
      <c r="H41" s="93"/>
      <c r="I41" s="93"/>
      <c r="J41" s="94"/>
      <c r="K41" s="53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7.25" customHeight="1">
      <c r="A42" s="12"/>
      <c r="B42" s="52">
        <v>3</v>
      </c>
      <c r="C42" s="1" t="s">
        <v>15</v>
      </c>
      <c r="D42" s="79">
        <v>1</v>
      </c>
      <c r="E42" s="82" t="s">
        <v>55</v>
      </c>
      <c r="F42" s="83"/>
      <c r="G42" s="92">
        <v>1850000</v>
      </c>
      <c r="H42" s="93"/>
      <c r="I42" s="93"/>
      <c r="J42" s="94"/>
      <c r="K42" s="53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7.25" customHeight="1">
      <c r="A43" s="12"/>
      <c r="B43" s="52">
        <v>4</v>
      </c>
      <c r="C43" s="1" t="s">
        <v>16</v>
      </c>
      <c r="D43" s="79">
        <v>1</v>
      </c>
      <c r="E43" s="82">
        <v>7</v>
      </c>
      <c r="F43" s="83"/>
      <c r="G43" s="92">
        <v>6850000</v>
      </c>
      <c r="H43" s="93"/>
      <c r="I43" s="93"/>
      <c r="J43" s="94"/>
      <c r="K43" s="53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7.25" customHeight="1">
      <c r="A44" s="12"/>
      <c r="B44" s="87" t="s">
        <v>53</v>
      </c>
      <c r="C44" s="88"/>
      <c r="D44" s="88"/>
      <c r="E44" s="88"/>
      <c r="F44" s="88"/>
      <c r="G44" s="88"/>
      <c r="H44" s="88"/>
      <c r="I44" s="88"/>
      <c r="J44" s="89"/>
      <c r="K44" s="53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34.5" customHeight="1">
      <c r="A45" s="12"/>
      <c r="K45" s="42">
        <f>SUM(K40:K41)</f>
        <v>0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9.5" customHeight="1">
      <c r="A46" s="12"/>
      <c r="B46" s="96" t="s">
        <v>42</v>
      </c>
      <c r="C46" s="88"/>
      <c r="D46" s="88"/>
      <c r="E46" s="88"/>
      <c r="F46" s="88"/>
      <c r="G46" s="97"/>
      <c r="H46" s="39"/>
      <c r="I46" s="39"/>
      <c r="J46" s="39"/>
      <c r="K46" s="4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9.5" customHeight="1" thickBot="1">
      <c r="A47" s="54"/>
      <c r="B47" s="98" t="s">
        <v>43</v>
      </c>
      <c r="C47" s="88"/>
      <c r="D47" s="88"/>
      <c r="E47" s="56"/>
      <c r="F47" s="57"/>
      <c r="G47" s="58">
        <f>+K31+K37+K45</f>
        <v>0</v>
      </c>
      <c r="H47" s="50"/>
      <c r="I47" s="50"/>
      <c r="J47" s="50"/>
      <c r="K47" s="51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21" customHeight="1" thickTop="1">
      <c r="A48" s="5"/>
      <c r="B48" s="55"/>
      <c r="C48" s="56"/>
      <c r="D48" s="56"/>
      <c r="E48" s="56"/>
      <c r="F48" s="57"/>
      <c r="G48" s="58"/>
      <c r="H48" s="50"/>
      <c r="I48" s="50"/>
      <c r="J48" s="50"/>
      <c r="K48" s="51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9.5" customHeight="1">
      <c r="A49" s="5"/>
      <c r="B49" s="55" t="s">
        <v>44</v>
      </c>
      <c r="C49" s="56"/>
      <c r="D49" s="56"/>
      <c r="E49" s="56"/>
      <c r="F49" s="57"/>
      <c r="G49" s="58">
        <f>0.19*G47</f>
        <v>0</v>
      </c>
      <c r="H49" s="50"/>
      <c r="I49" s="50"/>
      <c r="J49" s="50"/>
      <c r="K49" s="51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8.75" customHeight="1" thickBot="1">
      <c r="A50" s="30"/>
      <c r="B50" s="59" t="s">
        <v>45</v>
      </c>
      <c r="C50" s="60"/>
      <c r="D50" s="61"/>
      <c r="E50" s="61"/>
      <c r="F50" s="61"/>
      <c r="G50" s="62">
        <f>+G47+G49</f>
        <v>0</v>
      </c>
      <c r="H50" s="63"/>
      <c r="I50" s="63"/>
      <c r="J50" s="63"/>
      <c r="K50" s="6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hidden="1" customHeight="1" thickBot="1">
      <c r="A51" s="30"/>
      <c r="B51" s="65" t="s">
        <v>45</v>
      </c>
      <c r="C51" s="66"/>
      <c r="D51" s="67"/>
      <c r="E51" s="67"/>
      <c r="F51" s="67"/>
      <c r="G51" s="68">
        <f>+G47+G50</f>
        <v>0</v>
      </c>
      <c r="H51" s="69"/>
      <c r="I51" s="69"/>
      <c r="J51" s="69"/>
      <c r="K51" s="69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" customHeight="1" thickTop="1">
      <c r="A52" s="30"/>
      <c r="C52" s="70"/>
      <c r="D52" s="70"/>
      <c r="E52" s="70"/>
      <c r="F52" s="70"/>
      <c r="G52" s="70"/>
      <c r="H52" s="30"/>
      <c r="I52" s="30"/>
      <c r="J52" s="30"/>
      <c r="K52" s="30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" customHeight="1">
      <c r="A53" s="30"/>
      <c r="B53" s="71"/>
      <c r="G53" s="71"/>
      <c r="H53" s="30"/>
      <c r="I53" s="30"/>
      <c r="J53" s="30"/>
      <c r="K53" s="30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64.5" customHeight="1">
      <c r="A54" s="30"/>
      <c r="B54" s="95" t="s">
        <v>50</v>
      </c>
      <c r="C54" s="95"/>
      <c r="D54" s="95"/>
      <c r="E54" s="95"/>
      <c r="F54" s="74"/>
      <c r="G54" s="71"/>
      <c r="H54" s="30"/>
      <c r="I54" s="30"/>
      <c r="J54" s="30"/>
      <c r="K54" s="30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24.75" customHeight="1">
      <c r="A55" s="30"/>
      <c r="B55" s="95"/>
      <c r="C55" s="95"/>
      <c r="D55" s="95"/>
      <c r="E55" s="95"/>
      <c r="G55" s="71"/>
      <c r="H55" s="30"/>
      <c r="I55" s="30"/>
      <c r="J55" s="30"/>
      <c r="K55" s="30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" customHeight="1">
      <c r="A56" s="30"/>
      <c r="B56" s="71"/>
      <c r="G56" s="71"/>
      <c r="H56" s="30"/>
      <c r="I56" s="30"/>
      <c r="J56" s="30"/>
      <c r="K56" s="30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" customHeight="1">
      <c r="A57" s="30"/>
      <c r="B57" s="71"/>
      <c r="G57" s="71"/>
      <c r="H57" s="30"/>
      <c r="I57" s="30"/>
      <c r="J57" s="30"/>
      <c r="K57" s="30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" customHeight="1">
      <c r="A58" s="5"/>
      <c r="B58" s="72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" customHeight="1">
      <c r="A59" s="5"/>
      <c r="B59" s="72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" customHeight="1">
      <c r="A60" s="5"/>
      <c r="B60" s="72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" customHeight="1">
      <c r="A61" s="5"/>
      <c r="B61" s="72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" customHeight="1">
      <c r="A62" s="5"/>
      <c r="B62" s="7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" customHeight="1">
      <c r="A63" s="5"/>
      <c r="B63" s="7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" customHeight="1">
      <c r="A64" s="5"/>
      <c r="B64" s="7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" customHeight="1">
      <c r="A65" s="5"/>
      <c r="B65" s="7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" customHeight="1">
      <c r="A66" s="5"/>
      <c r="B66" s="7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" customHeight="1">
      <c r="A67" s="5"/>
      <c r="B67" s="7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" customHeight="1">
      <c r="A68" s="5"/>
      <c r="B68" s="7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" customHeight="1">
      <c r="A69" s="5"/>
      <c r="B69" s="7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" customHeight="1">
      <c r="A70" s="5"/>
      <c r="B70" s="7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" customHeight="1">
      <c r="A71" s="5"/>
      <c r="B71" s="7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" customHeight="1">
      <c r="A72" s="5"/>
      <c r="B72" s="7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" customHeight="1">
      <c r="A73" s="5"/>
      <c r="B73" s="7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" customHeight="1">
      <c r="A74" s="5"/>
      <c r="B74" s="7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" customHeight="1">
      <c r="A75" s="5"/>
      <c r="B75" s="72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" customHeight="1">
      <c r="A76" s="5"/>
      <c r="B76" s="72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" customHeight="1">
      <c r="A77" s="5"/>
      <c r="B77" s="72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" customHeight="1">
      <c r="A78" s="5"/>
      <c r="B78" s="72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" customHeight="1">
      <c r="A79" s="5"/>
      <c r="B79" s="7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" customHeight="1">
      <c r="A80" s="5"/>
      <c r="B80" s="72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" customHeight="1">
      <c r="A81" s="5"/>
      <c r="B81" s="72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" customHeight="1">
      <c r="A82" s="5"/>
      <c r="B82" s="72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" customHeight="1">
      <c r="A83" s="5"/>
      <c r="B83" s="72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" customHeight="1">
      <c r="A84" s="5"/>
      <c r="B84" s="72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" customHeight="1">
      <c r="A85" s="5"/>
      <c r="B85" s="72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" customHeight="1">
      <c r="A86" s="5"/>
      <c r="B86" s="72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" customHeight="1">
      <c r="A87" s="5"/>
      <c r="B87" s="72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" customHeight="1">
      <c r="A88" s="5"/>
      <c r="B88" s="72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" customHeight="1">
      <c r="A89" s="5"/>
      <c r="B89" s="72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" customHeight="1">
      <c r="A90" s="5"/>
      <c r="B90" s="72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" customHeight="1">
      <c r="A91" s="5"/>
      <c r="B91" s="72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" customHeight="1">
      <c r="A92" s="5"/>
      <c r="B92" s="72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" customHeight="1">
      <c r="A93" s="5"/>
      <c r="B93" s="72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" customHeight="1">
      <c r="A94" s="5"/>
      <c r="B94" s="72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" customHeight="1">
      <c r="A95" s="5"/>
      <c r="B95" s="72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" customHeight="1">
      <c r="A96" s="5"/>
      <c r="B96" s="72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" customHeight="1">
      <c r="A97" s="5"/>
      <c r="B97" s="72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" customHeight="1">
      <c r="A98" s="5"/>
      <c r="B98" s="72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" customHeight="1">
      <c r="A99" s="5"/>
      <c r="B99" s="72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" customHeight="1">
      <c r="A100" s="5"/>
      <c r="B100" s="72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" customHeight="1">
      <c r="A101" s="5"/>
      <c r="B101" s="72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" customHeight="1">
      <c r="A102" s="5"/>
      <c r="B102" s="7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" customHeight="1">
      <c r="A103" s="5"/>
      <c r="B103" s="72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" customHeight="1">
      <c r="A104" s="5"/>
      <c r="B104" s="7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" customHeight="1">
      <c r="A105" s="5"/>
      <c r="B105" s="7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" customHeight="1">
      <c r="A106" s="5"/>
      <c r="B106" s="7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" customHeight="1">
      <c r="A107" s="5"/>
      <c r="B107" s="7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" customHeight="1">
      <c r="A108" s="5"/>
      <c r="B108" s="7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" customHeight="1">
      <c r="A109" s="5"/>
      <c r="B109" s="7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" customHeight="1">
      <c r="A110" s="5"/>
      <c r="B110" s="7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" customHeight="1">
      <c r="A111" s="5"/>
      <c r="B111" s="7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" customHeight="1">
      <c r="A112" s="5"/>
      <c r="B112" s="7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" customHeight="1">
      <c r="A113" s="5"/>
      <c r="B113" s="7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" customHeight="1">
      <c r="A114" s="5"/>
      <c r="B114" s="7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" customHeight="1">
      <c r="A115" s="5"/>
      <c r="B115" s="7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" customHeight="1">
      <c r="A116" s="5"/>
      <c r="B116" s="7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" customHeight="1">
      <c r="A117" s="5"/>
      <c r="B117" s="7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" customHeight="1">
      <c r="A118" s="5"/>
      <c r="B118" s="7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" customHeight="1">
      <c r="A119" s="5"/>
      <c r="B119" s="7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" customHeight="1">
      <c r="A120" s="5"/>
      <c r="B120" s="7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" customHeight="1">
      <c r="A121" s="5"/>
      <c r="B121" s="7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" customHeight="1">
      <c r="A122" s="5"/>
      <c r="B122" s="7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" customHeight="1">
      <c r="A123" s="5"/>
      <c r="B123" s="7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" customHeight="1">
      <c r="A124" s="5"/>
      <c r="B124" s="7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" customHeight="1">
      <c r="A125" s="5"/>
      <c r="B125" s="7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" customHeight="1">
      <c r="A126" s="5"/>
      <c r="B126" s="7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" customHeight="1">
      <c r="A127" s="5"/>
      <c r="B127" s="7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" customHeight="1">
      <c r="A128" s="5"/>
      <c r="B128" s="72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" customHeight="1">
      <c r="A129" s="5"/>
      <c r="B129" s="72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" customHeight="1">
      <c r="A130" s="5"/>
      <c r="B130" s="7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" customHeight="1">
      <c r="A131" s="5"/>
      <c r="B131" s="7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" customHeight="1">
      <c r="A132" s="5"/>
      <c r="B132" s="7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" customHeight="1">
      <c r="A133" s="5"/>
      <c r="B133" s="7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" customHeight="1">
      <c r="A134" s="5"/>
      <c r="B134" s="72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" customHeight="1">
      <c r="A135" s="5"/>
      <c r="B135" s="72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" customHeight="1">
      <c r="A136" s="5"/>
      <c r="B136" s="72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" customHeight="1">
      <c r="A137" s="5"/>
      <c r="B137" s="7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" customHeight="1">
      <c r="A138" s="5"/>
      <c r="B138" s="7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" customHeight="1">
      <c r="A139" s="5"/>
      <c r="B139" s="7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" customHeight="1">
      <c r="A140" s="5"/>
      <c r="B140" s="7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" customHeight="1">
      <c r="A141" s="5"/>
      <c r="B141" s="72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" customHeight="1">
      <c r="A142" s="5"/>
      <c r="B142" s="72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" customHeight="1">
      <c r="A143" s="5"/>
      <c r="B143" s="72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" customHeight="1">
      <c r="A144" s="5"/>
      <c r="B144" s="7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" customHeight="1">
      <c r="A145" s="5"/>
      <c r="B145" s="7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" customHeight="1">
      <c r="A146" s="5"/>
      <c r="B146" s="72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" customHeight="1">
      <c r="A147" s="5"/>
      <c r="B147" s="72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" customHeight="1">
      <c r="A148" s="5"/>
      <c r="B148" s="72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" customHeight="1">
      <c r="A149" s="5"/>
      <c r="B149" s="72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" customHeight="1">
      <c r="A150" s="5"/>
      <c r="B150" s="72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" customHeight="1">
      <c r="A151" s="5"/>
      <c r="B151" s="72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" customHeight="1">
      <c r="A152" s="5"/>
      <c r="B152" s="72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" customHeight="1">
      <c r="A153" s="5"/>
      <c r="B153" s="72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" customHeight="1">
      <c r="A154" s="5"/>
      <c r="B154" s="72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" customHeight="1">
      <c r="A155" s="5"/>
      <c r="B155" s="72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" customHeight="1">
      <c r="A156" s="5"/>
      <c r="B156" s="72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" customHeight="1">
      <c r="A157" s="5"/>
      <c r="B157" s="72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" customHeight="1">
      <c r="A158" s="5"/>
      <c r="B158" s="72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" customHeight="1">
      <c r="A159" s="5"/>
      <c r="B159" s="72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" customHeight="1">
      <c r="A160" s="5"/>
      <c r="B160" s="72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" customHeight="1">
      <c r="A161" s="5"/>
      <c r="B161" s="72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" customHeight="1">
      <c r="A162" s="5"/>
      <c r="B162" s="72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" customHeight="1">
      <c r="A163" s="5"/>
      <c r="B163" s="72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" customHeight="1">
      <c r="A164" s="5"/>
      <c r="B164" s="72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" customHeight="1">
      <c r="A165" s="5"/>
      <c r="B165" s="72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" customHeight="1">
      <c r="A166" s="5"/>
      <c r="B166" s="72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" customHeight="1">
      <c r="A167" s="5"/>
      <c r="B167" s="72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" customHeight="1">
      <c r="A168" s="5"/>
      <c r="B168" s="72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" customHeight="1">
      <c r="A169" s="5"/>
      <c r="B169" s="72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" customHeight="1">
      <c r="A170" s="5"/>
      <c r="B170" s="72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" customHeight="1">
      <c r="A171" s="5"/>
      <c r="B171" s="72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" customHeight="1">
      <c r="A172" s="5"/>
      <c r="B172" s="72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" customHeight="1">
      <c r="A173" s="5"/>
      <c r="B173" s="72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" customHeight="1">
      <c r="A174" s="5"/>
      <c r="B174" s="72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" customHeight="1">
      <c r="A175" s="5"/>
      <c r="B175" s="72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" customHeight="1">
      <c r="A176" s="5"/>
      <c r="B176" s="72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" customHeight="1">
      <c r="A177" s="5"/>
      <c r="B177" s="72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" customHeight="1">
      <c r="A178" s="5"/>
      <c r="B178" s="72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" customHeight="1">
      <c r="A179" s="5"/>
      <c r="B179" s="72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" customHeight="1">
      <c r="A180" s="5"/>
      <c r="B180" s="72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" customHeight="1">
      <c r="A181" s="5"/>
      <c r="B181" s="72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" customHeight="1">
      <c r="A182" s="5"/>
      <c r="B182" s="72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" customHeight="1">
      <c r="A183" s="5"/>
      <c r="B183" s="72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" customHeight="1">
      <c r="A184" s="5"/>
      <c r="B184" s="72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" customHeight="1">
      <c r="A185" s="5"/>
      <c r="B185" s="72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" customHeight="1">
      <c r="A186" s="5"/>
      <c r="B186" s="72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" customHeight="1">
      <c r="A187" s="5"/>
      <c r="B187" s="72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" customHeight="1">
      <c r="A188" s="5"/>
      <c r="B188" s="72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" customHeight="1">
      <c r="A189" s="5"/>
      <c r="B189" s="72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" customHeight="1">
      <c r="A190" s="5"/>
      <c r="B190" s="72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" customHeight="1">
      <c r="A191" s="5"/>
      <c r="B191" s="72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" customHeight="1">
      <c r="A192" s="5"/>
      <c r="B192" s="72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" customHeight="1">
      <c r="A193" s="5"/>
      <c r="B193" s="72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" customHeight="1">
      <c r="A194" s="5"/>
      <c r="B194" s="72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" customHeight="1">
      <c r="A195" s="5"/>
      <c r="B195" s="72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" customHeight="1">
      <c r="A196" s="5"/>
      <c r="B196" s="72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" customHeight="1">
      <c r="A197" s="5"/>
      <c r="B197" s="72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" customHeight="1">
      <c r="A198" s="5"/>
      <c r="B198" s="72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" customHeight="1">
      <c r="A199" s="5"/>
      <c r="B199" s="72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" customHeight="1">
      <c r="A200" s="5"/>
      <c r="B200" s="72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" customHeight="1">
      <c r="A201" s="5"/>
      <c r="B201" s="72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" customHeight="1">
      <c r="A202" s="5"/>
      <c r="B202" s="72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" customHeight="1">
      <c r="A203" s="5"/>
      <c r="B203" s="7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" customHeight="1">
      <c r="A204" s="5"/>
      <c r="B204" s="72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" customHeight="1">
      <c r="A205" s="5"/>
      <c r="B205" s="7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7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72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72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72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72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72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72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72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72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72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72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72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72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72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72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72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72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72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72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72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72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72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72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72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72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72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72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72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72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72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72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72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72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72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72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72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72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72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72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72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72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72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72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72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72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72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72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72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72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72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72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72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72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72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72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72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72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72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72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72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72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72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72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72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72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72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72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72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72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72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72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72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72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72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72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72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72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72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72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72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72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72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72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72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72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72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72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72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72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72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72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72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72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72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72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72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72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72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72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72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72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72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72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72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72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72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72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72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72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72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72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72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72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72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72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72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72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72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72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72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72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72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72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72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72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72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72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72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72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72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72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72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72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72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72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72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72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72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72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72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72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72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72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72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72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72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72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72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72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72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72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72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72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72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72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72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72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72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72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72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72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72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72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72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72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72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72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72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72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72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72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72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72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72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72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72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72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72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72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72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72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72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72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72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72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72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72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72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72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72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72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72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72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72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72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72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72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72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72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72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72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72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72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72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72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72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72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72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72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72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72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72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72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72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72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72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72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72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72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72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72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72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72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72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72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72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72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72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72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72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72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72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72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72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72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72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72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72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72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72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72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72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72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72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72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72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72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72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72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72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72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72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72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72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72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72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72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72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72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72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72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72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72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72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72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72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72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72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72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72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72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72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72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72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72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72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72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72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72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72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72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72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72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72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72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72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72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72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72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72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72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72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72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72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72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72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72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72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72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72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72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72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72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72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72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72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72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72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72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72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72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72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72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72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72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72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72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72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72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72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72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72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72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72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72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72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72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72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72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72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72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72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72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72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72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72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72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72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72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72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72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72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72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72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72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72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72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72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72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72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72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72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72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72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72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72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72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72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72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72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72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72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72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72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72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72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7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72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72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72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72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72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72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72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72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72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72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72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72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72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72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72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72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72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72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72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72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72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72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72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72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72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72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72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72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72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72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72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72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72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72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72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72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72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72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72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72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72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72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72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72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72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72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72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72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72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72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72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72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72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72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72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72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72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72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72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72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72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72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72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72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72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72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72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72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7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72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72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72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72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72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72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72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72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72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72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72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72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72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72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72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72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72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72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72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72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72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72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72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72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72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72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72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72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72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72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72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72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72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72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7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7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7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7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7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7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7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7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7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7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7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72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72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72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72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72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72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72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72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72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72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72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72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72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72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72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72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72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72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72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72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72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72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72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72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72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72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72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72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72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72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72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72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72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72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72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72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72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72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72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72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72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72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72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72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72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72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72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72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72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72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72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72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72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72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72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72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72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72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72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72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72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72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72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72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72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72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72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72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72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72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72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72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72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72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72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72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72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72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72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72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72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72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72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72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72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72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72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72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72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72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72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72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72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72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72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72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72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72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72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72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72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72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72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72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72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72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72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72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72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72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72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72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72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72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72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72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72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72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72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72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72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72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72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72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72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72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72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72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72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72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72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72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72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72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72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72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72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72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72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72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72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72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72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72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72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72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72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72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72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72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72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72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72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72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72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72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72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72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72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72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72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72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72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72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72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72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72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72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72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72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72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72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72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72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72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72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72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72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72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72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72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72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72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72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72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72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72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72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72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72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72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72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72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72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72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72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72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72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72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72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72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72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72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72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72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72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72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72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72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72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72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72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72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72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72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72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72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72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72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72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72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72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72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72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72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72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72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72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72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72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72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72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72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72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72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72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72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72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72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72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72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72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72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72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72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72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72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72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72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72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</sheetData>
  <mergeCells count="31">
    <mergeCell ref="B2:C4"/>
    <mergeCell ref="D2:I4"/>
    <mergeCell ref="B7:K7"/>
    <mergeCell ref="B9:C9"/>
    <mergeCell ref="H9:K9"/>
    <mergeCell ref="J2:K4"/>
    <mergeCell ref="B10:C10"/>
    <mergeCell ref="H10:K10"/>
    <mergeCell ref="B11:C11"/>
    <mergeCell ref="H11:K11"/>
    <mergeCell ref="B12:C12"/>
    <mergeCell ref="H12:K12"/>
    <mergeCell ref="B54:E55"/>
    <mergeCell ref="G42:J42"/>
    <mergeCell ref="G43:J43"/>
    <mergeCell ref="B44:J44"/>
    <mergeCell ref="B46:G46"/>
    <mergeCell ref="B47:D47"/>
    <mergeCell ref="E42:F42"/>
    <mergeCell ref="E43:F43"/>
    <mergeCell ref="B15:K15"/>
    <mergeCell ref="B31:J31"/>
    <mergeCell ref="B32:K32"/>
    <mergeCell ref="B37:J37"/>
    <mergeCell ref="B38:K38"/>
    <mergeCell ref="G39:J39"/>
    <mergeCell ref="G40:J40"/>
    <mergeCell ref="G41:J41"/>
    <mergeCell ref="E40:F40"/>
    <mergeCell ref="E41:F41"/>
    <mergeCell ref="E39:F39"/>
  </mergeCells>
  <pageMargins left="0.70866141732283472" right="0.70866141732283472" top="0.74803149606299213" bottom="0.74803149606299213" header="0" footer="0"/>
  <pageSetup paperSize="9" scale="39" orientation="portrait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N° 05 OFERTA ECONOMICA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Alexander Tovar Medrano</dc:creator>
  <cp:lastModifiedBy>Janeth Sofia Torres Sanchez</cp:lastModifiedBy>
  <dcterms:created xsi:type="dcterms:W3CDTF">2026-05-14T19:34:55Z</dcterms:created>
  <dcterms:modified xsi:type="dcterms:W3CDTF">2026-05-22T22:40:25Z</dcterms:modified>
</cp:coreProperties>
</file>